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StartHere" sheetId="1" r:id="rId1"/>
    <sheet name="Userdata" sheetId="3" state="hidden" r:id="rId2"/>
    <sheet name="KASPdata" sheetId="4" state="hidden" r:id="rId3"/>
    <sheet name="NGSdata" sheetId="5" state="hidden" r:id="rId4"/>
    <sheet name="SNPsTable" sheetId="6" state="hidden" r:id="rId5"/>
    <sheet name="PerlCode" sheetId="7" state="hidden" r:id="rId6"/>
    <sheet name="Summary" sheetId="11" r:id="rId7"/>
    <sheet name="SampleTemplate" sheetId="9" r:id="rId8"/>
    <sheet name="RunInfo" sheetId="10" state="hidden" r:id="rId9"/>
  </sheets>
  <calcPr calcId="145621"/>
</workbook>
</file>

<file path=xl/calcChain.xml><?xml version="1.0" encoding="utf-8"?>
<calcChain xmlns="http://schemas.openxmlformats.org/spreadsheetml/2006/main">
  <c r="K3" i="11" l="1"/>
  <c r="L3" i="11"/>
  <c r="M3" i="11"/>
  <c r="N3" i="11"/>
  <c r="O3" i="11"/>
  <c r="P3" i="11"/>
  <c r="K4" i="11"/>
  <c r="L4" i="11"/>
  <c r="M4" i="11"/>
  <c r="N4" i="11"/>
  <c r="O4" i="11"/>
  <c r="P4" i="11"/>
  <c r="K5" i="11"/>
  <c r="L5" i="11"/>
  <c r="M5" i="11"/>
  <c r="N5" i="11"/>
  <c r="O5" i="11"/>
  <c r="P5" i="11"/>
  <c r="K6" i="11"/>
  <c r="L6" i="11"/>
  <c r="M6" i="11"/>
  <c r="N6" i="11"/>
  <c r="O6" i="11"/>
  <c r="P6" i="11"/>
  <c r="K7" i="11"/>
  <c r="L7" i="11"/>
  <c r="M7" i="11"/>
  <c r="N7" i="11"/>
  <c r="O7" i="11"/>
  <c r="P7" i="11"/>
  <c r="K8" i="11"/>
  <c r="L8" i="11"/>
  <c r="M8" i="11"/>
  <c r="N8" i="11"/>
  <c r="O8" i="11"/>
  <c r="P8" i="11"/>
  <c r="K9" i="11"/>
  <c r="L9" i="11"/>
  <c r="M9" i="11"/>
  <c r="N9" i="11"/>
  <c r="O9" i="11"/>
  <c r="P9" i="11"/>
  <c r="K10" i="11"/>
  <c r="L10" i="11"/>
  <c r="M10" i="11"/>
  <c r="N10" i="11"/>
  <c r="O10" i="11"/>
  <c r="P10" i="11"/>
  <c r="K11" i="11"/>
  <c r="L11" i="11"/>
  <c r="M11" i="11"/>
  <c r="N11" i="11"/>
  <c r="O11" i="11"/>
  <c r="P11" i="11"/>
  <c r="K12" i="11"/>
  <c r="L12" i="11"/>
  <c r="M12" i="11"/>
  <c r="N12" i="11"/>
  <c r="O12" i="11"/>
  <c r="P12" i="11"/>
  <c r="K13" i="11"/>
  <c r="L13" i="11"/>
  <c r="M13" i="11"/>
  <c r="N13" i="11"/>
  <c r="O13" i="11"/>
  <c r="P13" i="11"/>
  <c r="K14" i="11"/>
  <c r="L14" i="11"/>
  <c r="M14" i="11"/>
  <c r="N14" i="11"/>
  <c r="O14" i="11"/>
  <c r="P14" i="11"/>
  <c r="K15" i="11"/>
  <c r="L15" i="11"/>
  <c r="M15" i="11"/>
  <c r="N15" i="11"/>
  <c r="O15" i="11"/>
  <c r="P15" i="11"/>
  <c r="K16" i="11"/>
  <c r="L16" i="11"/>
  <c r="M16" i="11"/>
  <c r="N16" i="11"/>
  <c r="O16" i="11"/>
  <c r="P16" i="11"/>
  <c r="K17" i="11"/>
  <c r="L17" i="11"/>
  <c r="M17" i="11"/>
  <c r="N17" i="11"/>
  <c r="O17" i="11"/>
  <c r="P17" i="11"/>
  <c r="K18" i="11"/>
  <c r="L18" i="11"/>
  <c r="M18" i="11"/>
  <c r="N18" i="11"/>
  <c r="O18" i="11"/>
  <c r="P18" i="11"/>
  <c r="K19" i="11"/>
  <c r="L19" i="11"/>
  <c r="M19" i="11"/>
  <c r="N19" i="11"/>
  <c r="O19" i="11"/>
  <c r="P19" i="11"/>
  <c r="K20" i="11"/>
  <c r="L20" i="11"/>
  <c r="M20" i="11"/>
  <c r="N20" i="11"/>
  <c r="O20" i="11"/>
  <c r="P20" i="11"/>
  <c r="K21" i="11"/>
  <c r="L21" i="11"/>
  <c r="M21" i="11"/>
  <c r="N21" i="11"/>
  <c r="O21" i="11"/>
  <c r="P21" i="11"/>
  <c r="K22" i="11"/>
  <c r="L22" i="11"/>
  <c r="M22" i="11"/>
  <c r="N22" i="11"/>
  <c r="O22" i="11"/>
  <c r="P22" i="11"/>
  <c r="K23" i="11"/>
  <c r="L23" i="11"/>
  <c r="M23" i="11"/>
  <c r="N23" i="11"/>
  <c r="O23" i="11"/>
  <c r="P23" i="11"/>
  <c r="K24" i="11"/>
  <c r="L24" i="11"/>
  <c r="M24" i="11"/>
  <c r="N24" i="11"/>
  <c r="O24" i="11"/>
  <c r="P24" i="11"/>
  <c r="K25" i="11"/>
  <c r="L25" i="11"/>
  <c r="M25" i="11"/>
  <c r="N25" i="11"/>
  <c r="O25" i="11"/>
  <c r="P25" i="11"/>
  <c r="K26" i="11"/>
  <c r="L26" i="11"/>
  <c r="M26" i="11"/>
  <c r="N26" i="11"/>
  <c r="O26" i="11"/>
  <c r="P26" i="11"/>
  <c r="K27" i="11"/>
  <c r="L27" i="11"/>
  <c r="M27" i="11"/>
  <c r="N27" i="11"/>
  <c r="O27" i="11"/>
  <c r="P27" i="11"/>
  <c r="K28" i="11"/>
  <c r="L28" i="11"/>
  <c r="M28" i="11"/>
  <c r="N28" i="11"/>
  <c r="O28" i="11"/>
  <c r="P28" i="11"/>
  <c r="K29" i="11"/>
  <c r="L29" i="11"/>
  <c r="M29" i="11"/>
  <c r="N29" i="11"/>
  <c r="O29" i="11"/>
  <c r="P29" i="11"/>
  <c r="K30" i="11"/>
  <c r="L30" i="11"/>
  <c r="M30" i="11"/>
  <c r="N30" i="11"/>
  <c r="O30" i="11"/>
  <c r="P30" i="11"/>
  <c r="K31" i="11"/>
  <c r="L31" i="11"/>
  <c r="M31" i="11"/>
  <c r="N31" i="11"/>
  <c r="O31" i="11"/>
  <c r="P31" i="11"/>
  <c r="K32" i="11"/>
  <c r="L32" i="11"/>
  <c r="M32" i="11"/>
  <c r="N32" i="11"/>
  <c r="O32" i="11"/>
  <c r="P32" i="11"/>
  <c r="K33" i="11"/>
  <c r="L33" i="11"/>
  <c r="M33" i="11"/>
  <c r="N33" i="11"/>
  <c r="O33" i="11"/>
  <c r="P33" i="11"/>
  <c r="K34" i="11"/>
  <c r="L34" i="11"/>
  <c r="M34" i="11"/>
  <c r="N34" i="11"/>
  <c r="O34" i="11"/>
  <c r="P34" i="11"/>
  <c r="K35" i="11"/>
  <c r="L35" i="11"/>
  <c r="M35" i="11"/>
  <c r="N35" i="11"/>
  <c r="O35" i="11"/>
  <c r="P35" i="11"/>
  <c r="K36" i="11"/>
  <c r="L36" i="11"/>
  <c r="M36" i="11"/>
  <c r="N36" i="11"/>
  <c r="O36" i="11"/>
  <c r="P36" i="11"/>
  <c r="K37" i="11"/>
  <c r="L37" i="11"/>
  <c r="M37" i="11"/>
  <c r="N37" i="11"/>
  <c r="O37" i="11"/>
  <c r="P37" i="11"/>
  <c r="K38" i="11"/>
  <c r="L38" i="11"/>
  <c r="M38" i="11"/>
  <c r="N38" i="11"/>
  <c r="O38" i="11"/>
  <c r="P38" i="11"/>
  <c r="K39" i="11"/>
  <c r="L39" i="11"/>
  <c r="M39" i="11"/>
  <c r="N39" i="11"/>
  <c r="O39" i="11"/>
  <c r="P39" i="11"/>
  <c r="K40" i="11"/>
  <c r="L40" i="11"/>
  <c r="M40" i="11"/>
  <c r="N40" i="11"/>
  <c r="O40" i="11"/>
  <c r="P40" i="11"/>
  <c r="K41" i="11"/>
  <c r="L41" i="11"/>
  <c r="M41" i="11"/>
  <c r="N41" i="11"/>
  <c r="O41" i="11"/>
  <c r="P41" i="11"/>
  <c r="K42" i="11"/>
  <c r="L42" i="11"/>
  <c r="M42" i="11"/>
  <c r="N42" i="11"/>
  <c r="O42" i="11"/>
  <c r="P42" i="11"/>
  <c r="K43" i="11"/>
  <c r="L43" i="11"/>
  <c r="M43" i="11"/>
  <c r="N43" i="11"/>
  <c r="O43" i="11"/>
  <c r="P43" i="11"/>
  <c r="K44" i="11"/>
  <c r="L44" i="11"/>
  <c r="M44" i="11"/>
  <c r="N44" i="11"/>
  <c r="O44" i="11"/>
  <c r="P44" i="11"/>
  <c r="K45" i="11"/>
  <c r="L45" i="11"/>
  <c r="M45" i="11"/>
  <c r="N45" i="11"/>
  <c r="O45" i="11"/>
  <c r="P45" i="11"/>
  <c r="K46" i="11"/>
  <c r="L46" i="11"/>
  <c r="M46" i="11"/>
  <c r="N46" i="11"/>
  <c r="O46" i="11"/>
  <c r="P46" i="11"/>
  <c r="K47" i="11"/>
  <c r="L47" i="11"/>
  <c r="M47" i="11"/>
  <c r="N47" i="11"/>
  <c r="O47" i="11"/>
  <c r="P47" i="11"/>
  <c r="K48" i="11"/>
  <c r="L48" i="11"/>
  <c r="M48" i="11"/>
  <c r="N48" i="11"/>
  <c r="O48" i="11"/>
  <c r="P48" i="11"/>
  <c r="K49" i="11"/>
  <c r="L49" i="11"/>
  <c r="M49" i="11"/>
  <c r="N49" i="11"/>
  <c r="O49" i="11"/>
  <c r="P49" i="11"/>
  <c r="K50" i="11"/>
  <c r="L50" i="11"/>
  <c r="M50" i="11"/>
  <c r="N50" i="11"/>
  <c r="O50" i="11"/>
  <c r="P50" i="11"/>
  <c r="K51" i="11"/>
  <c r="L51" i="11"/>
  <c r="M51" i="11"/>
  <c r="N51" i="11"/>
  <c r="O51" i="11"/>
  <c r="P51" i="11"/>
  <c r="K52" i="11"/>
  <c r="L52" i="11"/>
  <c r="M52" i="11"/>
  <c r="N52" i="11"/>
  <c r="O52" i="11"/>
  <c r="P52" i="11"/>
  <c r="K53" i="11"/>
  <c r="L53" i="11"/>
  <c r="M53" i="11"/>
  <c r="N53" i="11"/>
  <c r="O53" i="11"/>
  <c r="P53" i="11"/>
  <c r="K54" i="11"/>
  <c r="L54" i="11"/>
  <c r="M54" i="11"/>
  <c r="N54" i="11"/>
  <c r="O54" i="11"/>
  <c r="P54" i="11"/>
  <c r="K55" i="11"/>
  <c r="L55" i="11"/>
  <c r="M55" i="11"/>
  <c r="N55" i="11"/>
  <c r="O55" i="11"/>
  <c r="P55" i="11"/>
  <c r="K56" i="11"/>
  <c r="L56" i="11"/>
  <c r="M56" i="11"/>
  <c r="N56" i="11"/>
  <c r="O56" i="11"/>
  <c r="P56" i="11"/>
  <c r="K57" i="11"/>
  <c r="L57" i="11"/>
  <c r="M57" i="11"/>
  <c r="N57" i="11"/>
  <c r="O57" i="11"/>
  <c r="P57" i="11"/>
  <c r="K58" i="11"/>
  <c r="L58" i="11"/>
  <c r="M58" i="11"/>
  <c r="N58" i="11"/>
  <c r="O58" i="11"/>
  <c r="P58" i="11"/>
  <c r="K59" i="11"/>
  <c r="L59" i="11"/>
  <c r="M59" i="11"/>
  <c r="N59" i="11"/>
  <c r="O59" i="11"/>
  <c r="P59" i="11"/>
  <c r="K60" i="11"/>
  <c r="L60" i="11"/>
  <c r="M60" i="11"/>
  <c r="N60" i="11"/>
  <c r="O60" i="11"/>
  <c r="P60" i="11"/>
  <c r="K61" i="11"/>
  <c r="L61" i="11"/>
  <c r="M61" i="11"/>
  <c r="N61" i="11"/>
  <c r="O61" i="11"/>
  <c r="P61" i="11"/>
  <c r="K62" i="11"/>
  <c r="L62" i="11"/>
  <c r="M62" i="11"/>
  <c r="N62" i="11"/>
  <c r="O62" i="11"/>
  <c r="P62" i="11"/>
  <c r="K63" i="11"/>
  <c r="L63" i="11"/>
  <c r="M63" i="11"/>
  <c r="N63" i="11"/>
  <c r="O63" i="11"/>
  <c r="P63" i="11"/>
  <c r="K64" i="11"/>
  <c r="L64" i="11"/>
  <c r="M64" i="11"/>
  <c r="N64" i="11"/>
  <c r="O64" i="11"/>
  <c r="P64" i="11"/>
  <c r="K65" i="11"/>
  <c r="L65" i="11"/>
  <c r="M65" i="11"/>
  <c r="N65" i="11"/>
  <c r="O65" i="11"/>
  <c r="P65" i="11"/>
  <c r="K66" i="11"/>
  <c r="L66" i="11"/>
  <c r="M66" i="11"/>
  <c r="N66" i="11"/>
  <c r="O66" i="11"/>
  <c r="P66" i="11"/>
  <c r="K67" i="11"/>
  <c r="L67" i="11"/>
  <c r="M67" i="11"/>
  <c r="N67" i="11"/>
  <c r="O67" i="11"/>
  <c r="P67" i="11"/>
  <c r="K68" i="11"/>
  <c r="L68" i="11"/>
  <c r="M68" i="11"/>
  <c r="N68" i="11"/>
  <c r="O68" i="11"/>
  <c r="P68" i="11"/>
  <c r="K69" i="11"/>
  <c r="L69" i="11"/>
  <c r="M69" i="11"/>
  <c r="N69" i="11"/>
  <c r="O69" i="11"/>
  <c r="P69" i="11"/>
  <c r="K70" i="11"/>
  <c r="L70" i="11"/>
  <c r="M70" i="11"/>
  <c r="N70" i="11"/>
  <c r="O70" i="11"/>
  <c r="P70" i="11"/>
  <c r="K71" i="11"/>
  <c r="L71" i="11"/>
  <c r="M71" i="11"/>
  <c r="N71" i="11"/>
  <c r="O71" i="11"/>
  <c r="P71" i="11"/>
  <c r="K72" i="11"/>
  <c r="L72" i="11"/>
  <c r="M72" i="11"/>
  <c r="N72" i="11"/>
  <c r="O72" i="11"/>
  <c r="P72" i="11"/>
  <c r="K73" i="11"/>
  <c r="L73" i="11"/>
  <c r="M73" i="11"/>
  <c r="N73" i="11"/>
  <c r="O73" i="11"/>
  <c r="P73" i="11"/>
  <c r="K74" i="11"/>
  <c r="L74" i="11"/>
  <c r="M74" i="11"/>
  <c r="N74" i="11"/>
  <c r="O74" i="11"/>
  <c r="P74" i="11"/>
  <c r="K75" i="11"/>
  <c r="L75" i="11"/>
  <c r="M75" i="11"/>
  <c r="N75" i="11"/>
  <c r="O75" i="11"/>
  <c r="P75" i="11"/>
  <c r="K76" i="11"/>
  <c r="L76" i="11"/>
  <c r="M76" i="11"/>
  <c r="N76" i="11"/>
  <c r="O76" i="11"/>
  <c r="P76" i="11"/>
  <c r="K77" i="11"/>
  <c r="L77" i="11"/>
  <c r="M77" i="11"/>
  <c r="N77" i="11"/>
  <c r="O77" i="11"/>
  <c r="P77" i="11"/>
  <c r="K78" i="11"/>
  <c r="L78" i="11"/>
  <c r="M78" i="11"/>
  <c r="N78" i="11"/>
  <c r="O78" i="11"/>
  <c r="P78" i="11"/>
  <c r="K79" i="11"/>
  <c r="L79" i="11"/>
  <c r="M79" i="11"/>
  <c r="N79" i="11"/>
  <c r="O79" i="11"/>
  <c r="P79" i="11"/>
  <c r="K80" i="11"/>
  <c r="L80" i="11"/>
  <c r="M80" i="11"/>
  <c r="N80" i="11"/>
  <c r="O80" i="11"/>
  <c r="P80" i="11"/>
  <c r="K81" i="11"/>
  <c r="L81" i="11"/>
  <c r="M81" i="11"/>
  <c r="N81" i="11"/>
  <c r="O81" i="11"/>
  <c r="P81" i="11"/>
  <c r="K82" i="11"/>
  <c r="L82" i="11"/>
  <c r="M82" i="11"/>
  <c r="N82" i="11"/>
  <c r="O82" i="11"/>
  <c r="P82" i="11"/>
  <c r="K83" i="11"/>
  <c r="L83" i="11"/>
  <c r="M83" i="11"/>
  <c r="N83" i="11"/>
  <c r="O83" i="11"/>
  <c r="P83" i="11"/>
  <c r="K84" i="11"/>
  <c r="L84" i="11"/>
  <c r="M84" i="11"/>
  <c r="N84" i="11"/>
  <c r="O84" i="11"/>
  <c r="P84" i="11"/>
  <c r="K85" i="11"/>
  <c r="L85" i="11"/>
  <c r="M85" i="11"/>
  <c r="N85" i="11"/>
  <c r="O85" i="11"/>
  <c r="P85" i="11"/>
  <c r="K86" i="11"/>
  <c r="L86" i="11"/>
  <c r="M86" i="11"/>
  <c r="N86" i="11"/>
  <c r="O86" i="11"/>
  <c r="P86" i="11"/>
  <c r="K87" i="11"/>
  <c r="L87" i="11"/>
  <c r="M87" i="11"/>
  <c r="N87" i="11"/>
  <c r="O87" i="11"/>
  <c r="P87" i="11"/>
  <c r="K88" i="11"/>
  <c r="L88" i="11"/>
  <c r="M88" i="11"/>
  <c r="N88" i="11"/>
  <c r="O88" i="11"/>
  <c r="P88" i="11"/>
  <c r="K89" i="11"/>
  <c r="L89" i="11"/>
  <c r="M89" i="11"/>
  <c r="N89" i="11"/>
  <c r="O89" i="11"/>
  <c r="P89" i="11"/>
  <c r="K90" i="11"/>
  <c r="L90" i="11"/>
  <c r="M90" i="11"/>
  <c r="N90" i="11"/>
  <c r="O90" i="11"/>
  <c r="P90" i="11"/>
  <c r="K91" i="11"/>
  <c r="L91" i="11"/>
  <c r="M91" i="11"/>
  <c r="N91" i="11"/>
  <c r="O91" i="11"/>
  <c r="P91" i="11"/>
  <c r="K92" i="11"/>
  <c r="L92" i="11"/>
  <c r="M92" i="11"/>
  <c r="N92" i="11"/>
  <c r="O92" i="11"/>
  <c r="P92" i="11"/>
  <c r="K93" i="11"/>
  <c r="L93" i="11"/>
  <c r="M93" i="11"/>
  <c r="N93" i="11"/>
  <c r="O93" i="11"/>
  <c r="P93" i="11"/>
  <c r="K94" i="11"/>
  <c r="L94" i="11"/>
  <c r="M94" i="11"/>
  <c r="N94" i="11"/>
  <c r="O94" i="11"/>
  <c r="P94" i="11"/>
  <c r="K95" i="11"/>
  <c r="L95" i="11"/>
  <c r="M95" i="11"/>
  <c r="N95" i="11"/>
  <c r="O95" i="11"/>
  <c r="P95" i="11"/>
  <c r="K96" i="11"/>
  <c r="L96" i="11"/>
  <c r="M96" i="11"/>
  <c r="N96" i="11"/>
  <c r="O96" i="11"/>
  <c r="P96" i="11"/>
  <c r="K97" i="11"/>
  <c r="L97" i="11"/>
  <c r="M97" i="11"/>
  <c r="N97" i="11"/>
  <c r="O97" i="11"/>
  <c r="P97" i="11"/>
  <c r="K98" i="11"/>
  <c r="L98" i="11"/>
  <c r="M98" i="11"/>
  <c r="N98" i="11"/>
  <c r="O98" i="11"/>
  <c r="P98" i="11"/>
  <c r="K99" i="11"/>
  <c r="L99" i="11"/>
  <c r="M99" i="11"/>
  <c r="N99" i="11"/>
  <c r="O99" i="11"/>
  <c r="P99" i="11"/>
  <c r="K100" i="11"/>
  <c r="L100" i="11"/>
  <c r="M100" i="11"/>
  <c r="N100" i="11"/>
  <c r="O100" i="11"/>
  <c r="P100" i="11"/>
  <c r="K101" i="11"/>
  <c r="L101" i="11"/>
  <c r="M101" i="11"/>
  <c r="N101" i="11"/>
  <c r="O101" i="11"/>
  <c r="P101" i="11"/>
  <c r="K102" i="11"/>
  <c r="L102" i="11"/>
  <c r="M102" i="11"/>
  <c r="N102" i="11"/>
  <c r="O102" i="11"/>
  <c r="P102" i="11"/>
  <c r="K103" i="11"/>
  <c r="L103" i="11"/>
  <c r="M103" i="11"/>
  <c r="N103" i="11"/>
  <c r="O103" i="11"/>
  <c r="P103" i="11"/>
  <c r="K104" i="11"/>
  <c r="L104" i="11"/>
  <c r="M104" i="11"/>
  <c r="N104" i="11"/>
  <c r="O104" i="11"/>
  <c r="P104" i="11"/>
  <c r="K105" i="11"/>
  <c r="L105" i="11"/>
  <c r="M105" i="11"/>
  <c r="N105" i="11"/>
  <c r="O105" i="11"/>
  <c r="P105" i="11"/>
  <c r="K106" i="11"/>
  <c r="L106" i="11"/>
  <c r="M106" i="11"/>
  <c r="N106" i="11"/>
  <c r="O106" i="11"/>
  <c r="P106" i="11"/>
  <c r="K107" i="11"/>
  <c r="L107" i="11"/>
  <c r="M107" i="11"/>
  <c r="N107" i="11"/>
  <c r="O107" i="11"/>
  <c r="P107" i="11"/>
  <c r="K108" i="11"/>
  <c r="L108" i="11"/>
  <c r="M108" i="11"/>
  <c r="N108" i="11"/>
  <c r="O108" i="11"/>
  <c r="P108" i="11"/>
  <c r="K109" i="11"/>
  <c r="L109" i="11"/>
  <c r="M109" i="11"/>
  <c r="N109" i="11"/>
  <c r="O109" i="11"/>
  <c r="P109" i="11"/>
  <c r="K110" i="11"/>
  <c r="L110" i="11"/>
  <c r="M110" i="11"/>
  <c r="N110" i="11"/>
  <c r="O110" i="11"/>
  <c r="P110" i="11"/>
  <c r="K111" i="11"/>
  <c r="L111" i="11"/>
  <c r="M111" i="11"/>
  <c r="N111" i="11"/>
  <c r="O111" i="11"/>
  <c r="P111" i="11"/>
  <c r="K112" i="11"/>
  <c r="L112" i="11"/>
  <c r="M112" i="11"/>
  <c r="N112" i="11"/>
  <c r="O112" i="11"/>
  <c r="P112" i="11"/>
  <c r="K113" i="11"/>
  <c r="L113" i="11"/>
  <c r="M113" i="11"/>
  <c r="N113" i="11"/>
  <c r="O113" i="11"/>
  <c r="P113" i="11"/>
  <c r="K114" i="11"/>
  <c r="L114" i="11"/>
  <c r="M114" i="11"/>
  <c r="N114" i="11"/>
  <c r="O114" i="11"/>
  <c r="P114" i="11"/>
  <c r="K115" i="11"/>
  <c r="L115" i="11"/>
  <c r="M115" i="11"/>
  <c r="N115" i="11"/>
  <c r="O115" i="11"/>
  <c r="P115" i="11"/>
  <c r="K116" i="11"/>
  <c r="L116" i="11"/>
  <c r="M116" i="11"/>
  <c r="N116" i="11"/>
  <c r="O116" i="11"/>
  <c r="P116" i="11"/>
  <c r="K117" i="11"/>
  <c r="L117" i="11"/>
  <c r="M117" i="11"/>
  <c r="N117" i="11"/>
  <c r="O117" i="11"/>
  <c r="P117" i="11"/>
  <c r="K118" i="11"/>
  <c r="L118" i="11"/>
  <c r="M118" i="11"/>
  <c r="N118" i="11"/>
  <c r="O118" i="11"/>
  <c r="P118" i="11"/>
  <c r="K119" i="11"/>
  <c r="L119" i="11"/>
  <c r="M119" i="11"/>
  <c r="N119" i="11"/>
  <c r="O119" i="11"/>
  <c r="P119" i="11"/>
  <c r="K120" i="11"/>
  <c r="L120" i="11"/>
  <c r="M120" i="11"/>
  <c r="N120" i="11"/>
  <c r="O120" i="11"/>
  <c r="P120" i="11"/>
  <c r="K121" i="11"/>
  <c r="L121" i="11"/>
  <c r="M121" i="11"/>
  <c r="N121" i="11"/>
  <c r="O121" i="11"/>
  <c r="P121" i="11"/>
  <c r="K122" i="11"/>
  <c r="L122" i="11"/>
  <c r="M122" i="11"/>
  <c r="N122" i="11"/>
  <c r="O122" i="11"/>
  <c r="P122" i="11"/>
  <c r="K123" i="11"/>
  <c r="L123" i="11"/>
  <c r="M123" i="11"/>
  <c r="N123" i="11"/>
  <c r="O123" i="11"/>
  <c r="P123" i="11"/>
  <c r="K124" i="11"/>
  <c r="L124" i="11"/>
  <c r="M124" i="11"/>
  <c r="N124" i="11"/>
  <c r="O124" i="11"/>
  <c r="P124" i="11"/>
  <c r="K125" i="11"/>
  <c r="L125" i="11"/>
  <c r="M125" i="11"/>
  <c r="N125" i="11"/>
  <c r="O125" i="11"/>
  <c r="P125" i="11"/>
  <c r="K126" i="11"/>
  <c r="L126" i="11"/>
  <c r="M126" i="11"/>
  <c r="N126" i="11"/>
  <c r="O126" i="11"/>
  <c r="P126" i="11"/>
  <c r="K127" i="11"/>
  <c r="L127" i="11"/>
  <c r="M127" i="11"/>
  <c r="N127" i="11"/>
  <c r="O127" i="11"/>
  <c r="P127" i="11"/>
  <c r="K128" i="11"/>
  <c r="L128" i="11"/>
  <c r="M128" i="11"/>
  <c r="N128" i="11"/>
  <c r="O128" i="11"/>
  <c r="P128" i="11"/>
  <c r="K129" i="11"/>
  <c r="L129" i="11"/>
  <c r="M129" i="11"/>
  <c r="N129" i="11"/>
  <c r="O129" i="11"/>
  <c r="P129" i="11"/>
  <c r="K130" i="11"/>
  <c r="L130" i="11"/>
  <c r="M130" i="11"/>
  <c r="N130" i="11"/>
  <c r="O130" i="11"/>
  <c r="P130" i="11"/>
  <c r="K131" i="11"/>
  <c r="L131" i="11"/>
  <c r="M131" i="11"/>
  <c r="N131" i="11"/>
  <c r="O131" i="11"/>
  <c r="P131" i="11"/>
  <c r="K132" i="11"/>
  <c r="L132" i="11"/>
  <c r="M132" i="11"/>
  <c r="N132" i="11"/>
  <c r="O132" i="11"/>
  <c r="P132" i="11"/>
  <c r="K133" i="11"/>
  <c r="L133" i="11"/>
  <c r="M133" i="11"/>
  <c r="N133" i="11"/>
  <c r="O133" i="11"/>
  <c r="P133" i="11"/>
  <c r="K134" i="11"/>
  <c r="L134" i="11"/>
  <c r="M134" i="11"/>
  <c r="N134" i="11"/>
  <c r="O134" i="11"/>
  <c r="P134" i="11"/>
  <c r="K135" i="11"/>
  <c r="L135" i="11"/>
  <c r="M135" i="11"/>
  <c r="N135" i="11"/>
  <c r="O135" i="11"/>
  <c r="P135" i="11"/>
  <c r="K136" i="11"/>
  <c r="L136" i="11"/>
  <c r="M136" i="11"/>
  <c r="N136" i="11"/>
  <c r="O136" i="11"/>
  <c r="P136" i="11"/>
  <c r="K137" i="11"/>
  <c r="L137" i="11"/>
  <c r="M137" i="11"/>
  <c r="N137" i="11"/>
  <c r="O137" i="11"/>
  <c r="P137" i="11"/>
  <c r="K138" i="11"/>
  <c r="L138" i="11"/>
  <c r="M138" i="11"/>
  <c r="N138" i="11"/>
  <c r="O138" i="11"/>
  <c r="P138" i="11"/>
  <c r="K139" i="11"/>
  <c r="L139" i="11"/>
  <c r="M139" i="11"/>
  <c r="N139" i="11"/>
  <c r="O139" i="11"/>
  <c r="P139" i="11"/>
  <c r="K140" i="11"/>
  <c r="L140" i="11"/>
  <c r="M140" i="11"/>
  <c r="N140" i="11"/>
  <c r="O140" i="11"/>
  <c r="P140" i="11"/>
  <c r="K141" i="11"/>
  <c r="L141" i="11"/>
  <c r="M141" i="11"/>
  <c r="N141" i="11"/>
  <c r="O141" i="11"/>
  <c r="P141" i="11"/>
  <c r="K142" i="11"/>
  <c r="L142" i="11"/>
  <c r="M142" i="11"/>
  <c r="N142" i="11"/>
  <c r="O142" i="11"/>
  <c r="P142" i="11"/>
  <c r="K143" i="11"/>
  <c r="L143" i="11"/>
  <c r="M143" i="11"/>
  <c r="N143" i="11"/>
  <c r="O143" i="11"/>
  <c r="P143" i="11"/>
  <c r="K144" i="11"/>
  <c r="L144" i="11"/>
  <c r="M144" i="11"/>
  <c r="N144" i="11"/>
  <c r="O144" i="11"/>
  <c r="P144" i="11"/>
  <c r="K145" i="11"/>
  <c r="L145" i="11"/>
  <c r="M145" i="11"/>
  <c r="N145" i="11"/>
  <c r="O145" i="11"/>
  <c r="P145" i="11"/>
  <c r="K146" i="11"/>
  <c r="L146" i="11"/>
  <c r="M146" i="11"/>
  <c r="N146" i="11"/>
  <c r="O146" i="11"/>
  <c r="P146" i="11"/>
  <c r="K147" i="11"/>
  <c r="L147" i="11"/>
  <c r="M147" i="11"/>
  <c r="N147" i="11"/>
  <c r="O147" i="11"/>
  <c r="P147" i="11"/>
  <c r="K148" i="11"/>
  <c r="L148" i="11"/>
  <c r="M148" i="11"/>
  <c r="N148" i="11"/>
  <c r="O148" i="11"/>
  <c r="P148" i="11"/>
  <c r="K149" i="11"/>
  <c r="L149" i="11"/>
  <c r="M149" i="11"/>
  <c r="N149" i="11"/>
  <c r="O149" i="11"/>
  <c r="P149" i="11"/>
  <c r="K150" i="11"/>
  <c r="L150" i="11"/>
  <c r="M150" i="11"/>
  <c r="N150" i="11"/>
  <c r="O150" i="11"/>
  <c r="P150" i="11"/>
  <c r="K151" i="11"/>
  <c r="L151" i="11"/>
  <c r="M151" i="11"/>
  <c r="N151" i="11"/>
  <c r="O151" i="11"/>
  <c r="P151" i="11"/>
  <c r="K152" i="11"/>
  <c r="L152" i="11"/>
  <c r="M152" i="11"/>
  <c r="N152" i="11"/>
  <c r="O152" i="11"/>
  <c r="P152" i="11"/>
  <c r="K153" i="11"/>
  <c r="L153" i="11"/>
  <c r="M153" i="11"/>
  <c r="N153" i="11"/>
  <c r="O153" i="11"/>
  <c r="P153" i="11"/>
  <c r="K154" i="11"/>
  <c r="L154" i="11"/>
  <c r="M154" i="11"/>
  <c r="N154" i="11"/>
  <c r="O154" i="11"/>
  <c r="P154" i="11"/>
  <c r="K155" i="11"/>
  <c r="L155" i="11"/>
  <c r="M155" i="11"/>
  <c r="N155" i="11"/>
  <c r="O155" i="11"/>
  <c r="P155" i="11"/>
  <c r="K156" i="11"/>
  <c r="L156" i="11"/>
  <c r="M156" i="11"/>
  <c r="N156" i="11"/>
  <c r="O156" i="11"/>
  <c r="P156" i="11"/>
  <c r="K157" i="11"/>
  <c r="L157" i="11"/>
  <c r="M157" i="11"/>
  <c r="N157" i="11"/>
  <c r="O157" i="11"/>
  <c r="P157" i="11"/>
  <c r="K158" i="11"/>
  <c r="L158" i="11"/>
  <c r="M158" i="11"/>
  <c r="N158" i="11"/>
  <c r="O158" i="11"/>
  <c r="P158" i="11"/>
  <c r="K159" i="11"/>
  <c r="L159" i="11"/>
  <c r="M159" i="11"/>
  <c r="N159" i="11"/>
  <c r="O159" i="11"/>
  <c r="P159" i="11"/>
  <c r="K160" i="11"/>
  <c r="L160" i="11"/>
  <c r="M160" i="11"/>
  <c r="N160" i="11"/>
  <c r="O160" i="11"/>
  <c r="P160" i="11"/>
  <c r="K161" i="11"/>
  <c r="L161" i="11"/>
  <c r="M161" i="11"/>
  <c r="N161" i="11"/>
  <c r="O161" i="11"/>
  <c r="P161" i="11"/>
  <c r="K162" i="11"/>
  <c r="L162" i="11"/>
  <c r="M162" i="11"/>
  <c r="N162" i="11"/>
  <c r="O162" i="11"/>
  <c r="P162" i="11"/>
  <c r="K163" i="11"/>
  <c r="L163" i="11"/>
  <c r="M163" i="11"/>
  <c r="N163" i="11"/>
  <c r="O163" i="11"/>
  <c r="P163" i="11"/>
  <c r="K164" i="11"/>
  <c r="L164" i="11"/>
  <c r="M164" i="11"/>
  <c r="N164" i="11"/>
  <c r="O164" i="11"/>
  <c r="P164" i="11"/>
  <c r="K165" i="11"/>
  <c r="L165" i="11"/>
  <c r="M165" i="11"/>
  <c r="N165" i="11"/>
  <c r="O165" i="11"/>
  <c r="P165" i="11"/>
  <c r="K166" i="11"/>
  <c r="L166" i="11"/>
  <c r="M166" i="11"/>
  <c r="N166" i="11"/>
  <c r="O166" i="11"/>
  <c r="P166" i="11"/>
  <c r="K167" i="11"/>
  <c r="L167" i="11"/>
  <c r="M167" i="11"/>
  <c r="N167" i="11"/>
  <c r="O167" i="11"/>
  <c r="P167" i="11"/>
  <c r="K168" i="11"/>
  <c r="L168" i="11"/>
  <c r="M168" i="11"/>
  <c r="N168" i="11"/>
  <c r="O168" i="11"/>
  <c r="P168" i="11"/>
  <c r="K169" i="11"/>
  <c r="L169" i="11"/>
  <c r="M169" i="11"/>
  <c r="N169" i="11"/>
  <c r="O169" i="11"/>
  <c r="P169" i="11"/>
  <c r="K170" i="11"/>
  <c r="L170" i="11"/>
  <c r="M170" i="11"/>
  <c r="N170" i="11"/>
  <c r="O170" i="11"/>
  <c r="P170" i="11"/>
  <c r="K171" i="11"/>
  <c r="L171" i="11"/>
  <c r="M171" i="11"/>
  <c r="N171" i="11"/>
  <c r="O171" i="11"/>
  <c r="P171" i="11"/>
  <c r="K172" i="11"/>
  <c r="L172" i="11"/>
  <c r="M172" i="11"/>
  <c r="N172" i="11"/>
  <c r="O172" i="11"/>
  <c r="P172" i="11"/>
  <c r="K173" i="11"/>
  <c r="L173" i="11"/>
  <c r="M173" i="11"/>
  <c r="N173" i="11"/>
  <c r="O173" i="11"/>
  <c r="P173" i="11"/>
  <c r="K174" i="11"/>
  <c r="L174" i="11"/>
  <c r="M174" i="11"/>
  <c r="N174" i="11"/>
  <c r="O174" i="11"/>
  <c r="P174" i="11"/>
  <c r="K175" i="11"/>
  <c r="L175" i="11"/>
  <c r="M175" i="11"/>
  <c r="N175" i="11"/>
  <c r="O175" i="11"/>
  <c r="P175" i="11"/>
  <c r="K176" i="11"/>
  <c r="L176" i="11"/>
  <c r="M176" i="11"/>
  <c r="N176" i="11"/>
  <c r="O176" i="11"/>
  <c r="P176" i="11"/>
  <c r="K177" i="11"/>
  <c r="L177" i="11"/>
  <c r="M177" i="11"/>
  <c r="N177" i="11"/>
  <c r="O177" i="11"/>
  <c r="P177" i="11"/>
  <c r="K178" i="11"/>
  <c r="L178" i="11"/>
  <c r="M178" i="11"/>
  <c r="N178" i="11"/>
  <c r="O178" i="11"/>
  <c r="P178" i="11"/>
  <c r="K179" i="11"/>
  <c r="L179" i="11"/>
  <c r="M179" i="11"/>
  <c r="N179" i="11"/>
  <c r="O179" i="11"/>
  <c r="P179" i="11"/>
  <c r="K180" i="11"/>
  <c r="L180" i="11"/>
  <c r="M180" i="11"/>
  <c r="N180" i="11"/>
  <c r="O180" i="11"/>
  <c r="P180" i="11"/>
  <c r="K181" i="11"/>
  <c r="L181" i="11"/>
  <c r="M181" i="11"/>
  <c r="N181" i="11"/>
  <c r="O181" i="11"/>
  <c r="P181" i="11"/>
  <c r="K182" i="11"/>
  <c r="L182" i="11"/>
  <c r="M182" i="11"/>
  <c r="N182" i="11"/>
  <c r="O182" i="11"/>
  <c r="P182" i="11"/>
  <c r="K183" i="11"/>
  <c r="L183" i="11"/>
  <c r="M183" i="11"/>
  <c r="N183" i="11"/>
  <c r="O183" i="11"/>
  <c r="P183" i="11"/>
  <c r="K184" i="11"/>
  <c r="L184" i="11"/>
  <c r="M184" i="11"/>
  <c r="N184" i="11"/>
  <c r="O184" i="11"/>
  <c r="P184" i="11"/>
  <c r="K185" i="11"/>
  <c r="L185" i="11"/>
  <c r="M185" i="11"/>
  <c r="N185" i="11"/>
  <c r="O185" i="11"/>
  <c r="P185" i="11"/>
  <c r="K186" i="11"/>
  <c r="L186" i="11"/>
  <c r="M186" i="11"/>
  <c r="N186" i="11"/>
  <c r="O186" i="11"/>
  <c r="P186" i="11"/>
  <c r="K187" i="11"/>
  <c r="L187" i="11"/>
  <c r="M187" i="11"/>
  <c r="N187" i="11"/>
  <c r="O187" i="11"/>
  <c r="P187" i="11"/>
  <c r="K188" i="11"/>
  <c r="L188" i="11"/>
  <c r="M188" i="11"/>
  <c r="N188" i="11"/>
  <c r="O188" i="11"/>
  <c r="P188" i="11"/>
  <c r="K189" i="11"/>
  <c r="L189" i="11"/>
  <c r="M189" i="11"/>
  <c r="N189" i="11"/>
  <c r="O189" i="11"/>
  <c r="P189" i="11"/>
  <c r="K190" i="11"/>
  <c r="L190" i="11"/>
  <c r="M190" i="11"/>
  <c r="N190" i="11"/>
  <c r="O190" i="11"/>
  <c r="P190" i="11"/>
  <c r="K191" i="11"/>
  <c r="L191" i="11"/>
  <c r="M191" i="11"/>
  <c r="N191" i="11"/>
  <c r="O191" i="11"/>
  <c r="P191" i="11"/>
  <c r="K192" i="11"/>
  <c r="L192" i="11"/>
  <c r="M192" i="11"/>
  <c r="N192" i="11"/>
  <c r="O192" i="11"/>
  <c r="P192" i="11"/>
  <c r="K193" i="11"/>
  <c r="L193" i="11"/>
  <c r="M193" i="11"/>
  <c r="N193" i="11"/>
  <c r="O193" i="11"/>
  <c r="P193" i="11"/>
  <c r="K194" i="11"/>
  <c r="L194" i="11"/>
  <c r="M194" i="11"/>
  <c r="N194" i="11"/>
  <c r="O194" i="11"/>
  <c r="P194" i="11"/>
  <c r="K195" i="11"/>
  <c r="L195" i="11"/>
  <c r="M195" i="11"/>
  <c r="N195" i="11"/>
  <c r="O195" i="11"/>
  <c r="P195" i="11"/>
  <c r="K196" i="11"/>
  <c r="L196" i="11"/>
  <c r="M196" i="11"/>
  <c r="N196" i="11"/>
  <c r="O196" i="11"/>
  <c r="P196" i="11"/>
  <c r="K197" i="11"/>
  <c r="L197" i="11"/>
  <c r="M197" i="11"/>
  <c r="N197" i="11"/>
  <c r="O197" i="11"/>
  <c r="P197" i="11"/>
  <c r="K198" i="11"/>
  <c r="L198" i="11"/>
  <c r="M198" i="11"/>
  <c r="N198" i="11"/>
  <c r="O198" i="11"/>
  <c r="P198" i="11"/>
  <c r="K199" i="11"/>
  <c r="L199" i="11"/>
  <c r="M199" i="11"/>
  <c r="N199" i="11"/>
  <c r="O199" i="11"/>
  <c r="P199" i="11"/>
  <c r="K200" i="11"/>
  <c r="L200" i="11"/>
  <c r="M200" i="11"/>
  <c r="N200" i="11"/>
  <c r="O200" i="11"/>
  <c r="P200" i="11"/>
  <c r="K201" i="11"/>
  <c r="L201" i="11"/>
  <c r="M201" i="11"/>
  <c r="N201" i="11"/>
  <c r="O201" i="11"/>
  <c r="P201" i="11"/>
  <c r="K202" i="11"/>
  <c r="L202" i="11"/>
  <c r="M202" i="11"/>
  <c r="N202" i="11"/>
  <c r="O202" i="11"/>
  <c r="P202" i="11"/>
  <c r="K203" i="11"/>
  <c r="L203" i="11"/>
  <c r="M203" i="11"/>
  <c r="N203" i="11"/>
  <c r="O203" i="11"/>
  <c r="P203" i="11"/>
  <c r="K204" i="11"/>
  <c r="L204" i="11"/>
  <c r="M204" i="11"/>
  <c r="N204" i="11"/>
  <c r="O204" i="11"/>
  <c r="P204" i="11"/>
  <c r="K205" i="11"/>
  <c r="L205" i="11"/>
  <c r="M205" i="11"/>
  <c r="N205" i="11"/>
  <c r="O205" i="11"/>
  <c r="P205" i="11"/>
  <c r="K206" i="11"/>
  <c r="L206" i="11"/>
  <c r="M206" i="11"/>
  <c r="N206" i="11"/>
  <c r="O206" i="11"/>
  <c r="P206" i="11"/>
  <c r="K207" i="11"/>
  <c r="L207" i="11"/>
  <c r="M207" i="11"/>
  <c r="N207" i="11"/>
  <c r="O207" i="11"/>
  <c r="P207" i="11"/>
  <c r="K208" i="11"/>
  <c r="L208" i="11"/>
  <c r="M208" i="11"/>
  <c r="N208" i="11"/>
  <c r="O208" i="11"/>
  <c r="P208" i="11"/>
  <c r="K209" i="11"/>
  <c r="L209" i="11"/>
  <c r="M209" i="11"/>
  <c r="N209" i="11"/>
  <c r="O209" i="11"/>
  <c r="P209" i="11"/>
  <c r="K210" i="11"/>
  <c r="L210" i="11"/>
  <c r="M210" i="11"/>
  <c r="N210" i="11"/>
  <c r="O210" i="11"/>
  <c r="P210" i="11"/>
  <c r="K211" i="11"/>
  <c r="L211" i="11"/>
  <c r="M211" i="11"/>
  <c r="N211" i="11"/>
  <c r="O211" i="11"/>
  <c r="P211" i="11"/>
  <c r="K212" i="11"/>
  <c r="L212" i="11"/>
  <c r="M212" i="11"/>
  <c r="N212" i="11"/>
  <c r="O212" i="11"/>
  <c r="P212" i="11"/>
  <c r="K213" i="11"/>
  <c r="L213" i="11"/>
  <c r="M213" i="11"/>
  <c r="N213" i="11"/>
  <c r="O213" i="11"/>
  <c r="P213" i="11"/>
  <c r="K214" i="11"/>
  <c r="L214" i="11"/>
  <c r="M214" i="11"/>
  <c r="N214" i="11"/>
  <c r="O214" i="11"/>
  <c r="P214" i="11"/>
  <c r="K215" i="11"/>
  <c r="L215" i="11"/>
  <c r="M215" i="11"/>
  <c r="N215" i="11"/>
  <c r="O215" i="11"/>
  <c r="P215" i="11"/>
  <c r="K216" i="11"/>
  <c r="L216" i="11"/>
  <c r="M216" i="11"/>
  <c r="N216" i="11"/>
  <c r="O216" i="11"/>
  <c r="P216" i="11"/>
  <c r="K217" i="11"/>
  <c r="L217" i="11"/>
  <c r="M217" i="11"/>
  <c r="N217" i="11"/>
  <c r="O217" i="11"/>
  <c r="P217" i="11"/>
  <c r="K218" i="11"/>
  <c r="L218" i="11"/>
  <c r="M218" i="11"/>
  <c r="N218" i="11"/>
  <c r="O218" i="11"/>
  <c r="P218" i="11"/>
  <c r="K219" i="11"/>
  <c r="L219" i="11"/>
  <c r="M219" i="11"/>
  <c r="N219" i="11"/>
  <c r="O219" i="11"/>
  <c r="P219" i="11"/>
  <c r="K220" i="11"/>
  <c r="L220" i="11"/>
  <c r="M220" i="11"/>
  <c r="N220" i="11"/>
  <c r="O220" i="11"/>
  <c r="P220" i="11"/>
  <c r="K221" i="11"/>
  <c r="L221" i="11"/>
  <c r="M221" i="11"/>
  <c r="N221" i="11"/>
  <c r="O221" i="11"/>
  <c r="P221" i="11"/>
  <c r="K222" i="11"/>
  <c r="L222" i="11"/>
  <c r="M222" i="11"/>
  <c r="N222" i="11"/>
  <c r="O222" i="11"/>
  <c r="P222" i="11"/>
  <c r="K223" i="11"/>
  <c r="L223" i="11"/>
  <c r="M223" i="11"/>
  <c r="N223" i="11"/>
  <c r="O223" i="11"/>
  <c r="P223" i="11"/>
  <c r="K224" i="11"/>
  <c r="L224" i="11"/>
  <c r="M224" i="11"/>
  <c r="N224" i="11"/>
  <c r="O224" i="11"/>
  <c r="P224" i="11"/>
  <c r="K225" i="11"/>
  <c r="L225" i="11"/>
  <c r="M225" i="11"/>
  <c r="N225" i="11"/>
  <c r="O225" i="11"/>
  <c r="P225" i="11"/>
  <c r="K226" i="11"/>
  <c r="L226" i="11"/>
  <c r="M226" i="11"/>
  <c r="N226" i="11"/>
  <c r="O226" i="11"/>
  <c r="P226" i="11"/>
  <c r="K227" i="11"/>
  <c r="L227" i="11"/>
  <c r="M227" i="11"/>
  <c r="N227" i="11"/>
  <c r="O227" i="11"/>
  <c r="P227" i="11"/>
  <c r="K228" i="11"/>
  <c r="L228" i="11"/>
  <c r="M228" i="11"/>
  <c r="N228" i="11"/>
  <c r="O228" i="11"/>
  <c r="P228" i="11"/>
  <c r="K229" i="11"/>
  <c r="L229" i="11"/>
  <c r="M229" i="11"/>
  <c r="N229" i="11"/>
  <c r="O229" i="11"/>
  <c r="P229" i="11"/>
  <c r="K230" i="11"/>
  <c r="L230" i="11"/>
  <c r="M230" i="11"/>
  <c r="N230" i="11"/>
  <c r="O230" i="11"/>
  <c r="P230" i="11"/>
  <c r="K231" i="11"/>
  <c r="L231" i="11"/>
  <c r="M231" i="11"/>
  <c r="N231" i="11"/>
  <c r="O231" i="11"/>
  <c r="P231" i="11"/>
  <c r="K232" i="11"/>
  <c r="L232" i="11"/>
  <c r="M232" i="11"/>
  <c r="N232" i="11"/>
  <c r="O232" i="11"/>
  <c r="P232" i="11"/>
  <c r="K233" i="11"/>
  <c r="L233" i="11"/>
  <c r="M233" i="11"/>
  <c r="N233" i="11"/>
  <c r="O233" i="11"/>
  <c r="P233" i="11"/>
  <c r="K234" i="11"/>
  <c r="L234" i="11"/>
  <c r="M234" i="11"/>
  <c r="N234" i="11"/>
  <c r="O234" i="11"/>
  <c r="P234" i="11"/>
  <c r="K235" i="11"/>
  <c r="L235" i="11"/>
  <c r="M235" i="11"/>
  <c r="N235" i="11"/>
  <c r="O235" i="11"/>
  <c r="P235" i="11"/>
  <c r="K236" i="11"/>
  <c r="L236" i="11"/>
  <c r="M236" i="11"/>
  <c r="N236" i="11"/>
  <c r="O236" i="11"/>
  <c r="P236" i="11"/>
  <c r="K237" i="11"/>
  <c r="L237" i="11"/>
  <c r="M237" i="11"/>
  <c r="N237" i="11"/>
  <c r="O237" i="11"/>
  <c r="P237" i="11"/>
  <c r="K238" i="11"/>
  <c r="L238" i="11"/>
  <c r="M238" i="11"/>
  <c r="N238" i="11"/>
  <c r="O238" i="11"/>
  <c r="P238" i="11"/>
  <c r="K239" i="11"/>
  <c r="L239" i="11"/>
  <c r="M239" i="11"/>
  <c r="N239" i="11"/>
  <c r="O239" i="11"/>
  <c r="P239" i="11"/>
  <c r="K240" i="11"/>
  <c r="L240" i="11"/>
  <c r="M240" i="11"/>
  <c r="N240" i="11"/>
  <c r="O240" i="11"/>
  <c r="P240" i="11"/>
  <c r="K241" i="11"/>
  <c r="L241" i="11"/>
  <c r="M241" i="11"/>
  <c r="N241" i="11"/>
  <c r="O241" i="11"/>
  <c r="P241" i="11"/>
  <c r="K242" i="11"/>
  <c r="L242" i="11"/>
  <c r="M242" i="11"/>
  <c r="N242" i="11"/>
  <c r="O242" i="11"/>
  <c r="P242" i="11"/>
  <c r="K243" i="11"/>
  <c r="L243" i="11"/>
  <c r="M243" i="11"/>
  <c r="N243" i="11"/>
  <c r="O243" i="11"/>
  <c r="P243" i="11"/>
  <c r="K244" i="11"/>
  <c r="L244" i="11"/>
  <c r="M244" i="11"/>
  <c r="N244" i="11"/>
  <c r="O244" i="11"/>
  <c r="P244" i="11"/>
  <c r="K245" i="11"/>
  <c r="L245" i="11"/>
  <c r="M245" i="11"/>
  <c r="N245" i="11"/>
  <c r="O245" i="11"/>
  <c r="P245" i="11"/>
  <c r="K246" i="11"/>
  <c r="L246" i="11"/>
  <c r="M246" i="11"/>
  <c r="N246" i="11"/>
  <c r="O246" i="11"/>
  <c r="P246" i="11"/>
  <c r="K247" i="11"/>
  <c r="L247" i="11"/>
  <c r="M247" i="11"/>
  <c r="N247" i="11"/>
  <c r="O247" i="11"/>
  <c r="P247" i="11"/>
  <c r="K248" i="11"/>
  <c r="L248" i="11"/>
  <c r="M248" i="11"/>
  <c r="N248" i="11"/>
  <c r="O248" i="11"/>
  <c r="P248" i="11"/>
  <c r="K249" i="11"/>
  <c r="L249" i="11"/>
  <c r="M249" i="11"/>
  <c r="N249" i="11"/>
  <c r="O249" i="11"/>
  <c r="P249" i="11"/>
  <c r="K250" i="11"/>
  <c r="L250" i="11"/>
  <c r="M250" i="11"/>
  <c r="N250" i="11"/>
  <c r="O250" i="11"/>
  <c r="P250" i="11"/>
  <c r="K251" i="11"/>
  <c r="L251" i="11"/>
  <c r="M251" i="11"/>
  <c r="N251" i="11"/>
  <c r="O251" i="11"/>
  <c r="P251" i="11"/>
  <c r="K252" i="11"/>
  <c r="L252" i="11"/>
  <c r="M252" i="11"/>
  <c r="N252" i="11"/>
  <c r="O252" i="11"/>
  <c r="P252" i="11"/>
  <c r="K253" i="11"/>
  <c r="L253" i="11"/>
  <c r="M253" i="11"/>
  <c r="N253" i="11"/>
  <c r="O253" i="11"/>
  <c r="P253" i="11"/>
  <c r="K254" i="11"/>
  <c r="L254" i="11"/>
  <c r="M254" i="11"/>
  <c r="N254" i="11"/>
  <c r="O254" i="11"/>
  <c r="P254" i="11"/>
  <c r="K255" i="11"/>
  <c r="L255" i="11"/>
  <c r="M255" i="11"/>
  <c r="N255" i="11"/>
  <c r="O255" i="11"/>
  <c r="P255" i="11"/>
  <c r="K256" i="11"/>
  <c r="L256" i="11"/>
  <c r="M256" i="11"/>
  <c r="N256" i="11"/>
  <c r="O256" i="11"/>
  <c r="P256" i="11"/>
  <c r="K257" i="11"/>
  <c r="L257" i="11"/>
  <c r="M257" i="11"/>
  <c r="N257" i="11"/>
  <c r="O257" i="11"/>
  <c r="P257" i="11"/>
  <c r="K258" i="11"/>
  <c r="L258" i="11"/>
  <c r="M258" i="11"/>
  <c r="N258" i="11"/>
  <c r="O258" i="11"/>
  <c r="P258" i="11"/>
  <c r="K259" i="11"/>
  <c r="L259" i="11"/>
  <c r="M259" i="11"/>
  <c r="N259" i="11"/>
  <c r="O259" i="11"/>
  <c r="P259" i="11"/>
  <c r="K260" i="11"/>
  <c r="L260" i="11"/>
  <c r="M260" i="11"/>
  <c r="N260" i="11"/>
  <c r="O260" i="11"/>
  <c r="P260" i="11"/>
  <c r="K261" i="11"/>
  <c r="L261" i="11"/>
  <c r="M261" i="11"/>
  <c r="N261" i="11"/>
  <c r="O261" i="11"/>
  <c r="P261" i="11"/>
  <c r="K262" i="11"/>
  <c r="L262" i="11"/>
  <c r="M262" i="11"/>
  <c r="N262" i="11"/>
  <c r="O262" i="11"/>
  <c r="P262" i="11"/>
  <c r="K263" i="11"/>
  <c r="L263" i="11"/>
  <c r="M263" i="11"/>
  <c r="N263" i="11"/>
  <c r="O263" i="11"/>
  <c r="P263" i="11"/>
  <c r="K264" i="11"/>
  <c r="L264" i="11"/>
  <c r="M264" i="11"/>
  <c r="N264" i="11"/>
  <c r="O264" i="11"/>
  <c r="P264" i="11"/>
  <c r="K265" i="11"/>
  <c r="L265" i="11"/>
  <c r="M265" i="11"/>
  <c r="N265" i="11"/>
  <c r="O265" i="11"/>
  <c r="P265" i="11"/>
  <c r="K266" i="11"/>
  <c r="L266" i="11"/>
  <c r="M266" i="11"/>
  <c r="N266" i="11"/>
  <c r="O266" i="11"/>
  <c r="P266" i="11"/>
  <c r="K267" i="11"/>
  <c r="L267" i="11"/>
  <c r="M267" i="11"/>
  <c r="N267" i="11"/>
  <c r="O267" i="11"/>
  <c r="P267" i="11"/>
  <c r="K268" i="11"/>
  <c r="L268" i="11"/>
  <c r="M268" i="11"/>
  <c r="N268" i="11"/>
  <c r="O268" i="11"/>
  <c r="P268" i="11"/>
  <c r="K269" i="11"/>
  <c r="L269" i="11"/>
  <c r="M269" i="11"/>
  <c r="N269" i="11"/>
  <c r="O269" i="11"/>
  <c r="P269" i="11"/>
  <c r="K270" i="11"/>
  <c r="L270" i="11"/>
  <c r="M270" i="11"/>
  <c r="N270" i="11"/>
  <c r="O270" i="11"/>
  <c r="P270" i="11"/>
  <c r="K271" i="11"/>
  <c r="L271" i="11"/>
  <c r="M271" i="11"/>
  <c r="N271" i="11"/>
  <c r="O271" i="11"/>
  <c r="P271" i="11"/>
  <c r="K272" i="11"/>
  <c r="L272" i="11"/>
  <c r="M272" i="11"/>
  <c r="N272" i="11"/>
  <c r="O272" i="11"/>
  <c r="P272" i="11"/>
  <c r="K273" i="11"/>
  <c r="L273" i="11"/>
  <c r="M273" i="11"/>
  <c r="N273" i="11"/>
  <c r="O273" i="11"/>
  <c r="P273" i="11"/>
  <c r="K274" i="11"/>
  <c r="L274" i="11"/>
  <c r="M274" i="11"/>
  <c r="N274" i="11"/>
  <c r="O274" i="11"/>
  <c r="P274" i="11"/>
  <c r="K275" i="11"/>
  <c r="L275" i="11"/>
  <c r="M275" i="11"/>
  <c r="N275" i="11"/>
  <c r="O275" i="11"/>
  <c r="P275" i="11"/>
  <c r="K276" i="11"/>
  <c r="L276" i="11"/>
  <c r="M276" i="11"/>
  <c r="N276" i="11"/>
  <c r="O276" i="11"/>
  <c r="P276" i="11"/>
  <c r="K277" i="11"/>
  <c r="L277" i="11"/>
  <c r="M277" i="11"/>
  <c r="N277" i="11"/>
  <c r="O277" i="11"/>
  <c r="P277" i="11"/>
  <c r="K278" i="11"/>
  <c r="L278" i="11"/>
  <c r="M278" i="11"/>
  <c r="N278" i="11"/>
  <c r="O278" i="11"/>
  <c r="P278" i="11"/>
  <c r="K279" i="11"/>
  <c r="L279" i="11"/>
  <c r="M279" i="11"/>
  <c r="N279" i="11"/>
  <c r="O279" i="11"/>
  <c r="P279" i="11"/>
  <c r="K280" i="11"/>
  <c r="L280" i="11"/>
  <c r="M280" i="11"/>
  <c r="N280" i="11"/>
  <c r="O280" i="11"/>
  <c r="P280" i="11"/>
  <c r="K281" i="11"/>
  <c r="L281" i="11"/>
  <c r="M281" i="11"/>
  <c r="N281" i="11"/>
  <c r="O281" i="11"/>
  <c r="P281" i="11"/>
  <c r="K282" i="11"/>
  <c r="L282" i="11"/>
  <c r="M282" i="11"/>
  <c r="N282" i="11"/>
  <c r="O282" i="11"/>
  <c r="P282" i="11"/>
  <c r="K283" i="11"/>
  <c r="L283" i="11"/>
  <c r="M283" i="11"/>
  <c r="N283" i="11"/>
  <c r="O283" i="11"/>
  <c r="P283" i="11"/>
  <c r="K284" i="11"/>
  <c r="L284" i="11"/>
  <c r="M284" i="11"/>
  <c r="N284" i="11"/>
  <c r="O284" i="11"/>
  <c r="P284" i="11"/>
  <c r="K285" i="11"/>
  <c r="L285" i="11"/>
  <c r="M285" i="11"/>
  <c r="N285" i="11"/>
  <c r="O285" i="11"/>
  <c r="P285" i="11"/>
  <c r="K286" i="11"/>
  <c r="L286" i="11"/>
  <c r="M286" i="11"/>
  <c r="N286" i="11"/>
  <c r="O286" i="11"/>
  <c r="P286" i="11"/>
  <c r="K287" i="11"/>
  <c r="L287" i="11"/>
  <c r="M287" i="11"/>
  <c r="N287" i="11"/>
  <c r="O287" i="11"/>
  <c r="P287" i="11"/>
  <c r="K288" i="11"/>
  <c r="L288" i="11"/>
  <c r="M288" i="11"/>
  <c r="N288" i="11"/>
  <c r="O288" i="11"/>
  <c r="P288" i="11"/>
  <c r="K289" i="11"/>
  <c r="L289" i="11"/>
  <c r="M289" i="11"/>
  <c r="N289" i="11"/>
  <c r="O289" i="11"/>
  <c r="P289" i="11"/>
  <c r="K290" i="11"/>
  <c r="L290" i="11"/>
  <c r="M290" i="11"/>
  <c r="N290" i="11"/>
  <c r="O290" i="11"/>
  <c r="P290" i="11"/>
  <c r="K291" i="11"/>
  <c r="L291" i="11"/>
  <c r="M291" i="11"/>
  <c r="N291" i="11"/>
  <c r="O291" i="11"/>
  <c r="P291" i="11"/>
  <c r="K292" i="11"/>
  <c r="L292" i="11"/>
  <c r="M292" i="11"/>
  <c r="N292" i="11"/>
  <c r="O292" i="11"/>
  <c r="P292" i="11"/>
  <c r="K293" i="11"/>
  <c r="L293" i="11"/>
  <c r="M293" i="11"/>
  <c r="N293" i="11"/>
  <c r="O293" i="11"/>
  <c r="P293" i="11"/>
  <c r="K294" i="11"/>
  <c r="L294" i="11"/>
  <c r="M294" i="11"/>
  <c r="N294" i="11"/>
  <c r="O294" i="11"/>
  <c r="P294" i="11"/>
  <c r="K295" i="11"/>
  <c r="L295" i="11"/>
  <c r="M295" i="11"/>
  <c r="N295" i="11"/>
  <c r="O295" i="11"/>
  <c r="P295" i="11"/>
  <c r="K296" i="11"/>
  <c r="L296" i="11"/>
  <c r="M296" i="11"/>
  <c r="N296" i="11"/>
  <c r="O296" i="11"/>
  <c r="P296" i="11"/>
  <c r="K297" i="11"/>
  <c r="L297" i="11"/>
  <c r="M297" i="11"/>
  <c r="N297" i="11"/>
  <c r="O297" i="11"/>
  <c r="P297" i="11"/>
  <c r="K298" i="11"/>
  <c r="L298" i="11"/>
  <c r="M298" i="11"/>
  <c r="N298" i="11"/>
  <c r="O298" i="11"/>
  <c r="P298" i="11"/>
  <c r="K299" i="11"/>
  <c r="L299" i="11"/>
  <c r="M299" i="11"/>
  <c r="N299" i="11"/>
  <c r="O299" i="11"/>
  <c r="P299" i="11"/>
  <c r="K300" i="11"/>
  <c r="L300" i="11"/>
  <c r="M300" i="11"/>
  <c r="N300" i="11"/>
  <c r="O300" i="11"/>
  <c r="P300" i="11"/>
  <c r="K301" i="11"/>
  <c r="L301" i="11"/>
  <c r="M301" i="11"/>
  <c r="N301" i="11"/>
  <c r="O301" i="11"/>
  <c r="P301" i="11"/>
  <c r="K302" i="11"/>
  <c r="L302" i="11"/>
  <c r="M302" i="11"/>
  <c r="N302" i="11"/>
  <c r="O302" i="11"/>
  <c r="P302" i="11"/>
  <c r="K303" i="11"/>
  <c r="L303" i="11"/>
  <c r="M303" i="11"/>
  <c r="N303" i="11"/>
  <c r="O303" i="11"/>
  <c r="P303" i="11"/>
  <c r="K304" i="11"/>
  <c r="L304" i="11"/>
  <c r="M304" i="11"/>
  <c r="N304" i="11"/>
  <c r="O304" i="11"/>
  <c r="P304" i="11"/>
  <c r="K305" i="11"/>
  <c r="L305" i="11"/>
  <c r="M305" i="11"/>
  <c r="N305" i="11"/>
  <c r="O305" i="11"/>
  <c r="P305" i="11"/>
  <c r="K306" i="11"/>
  <c r="L306" i="11"/>
  <c r="M306" i="11"/>
  <c r="N306" i="11"/>
  <c r="O306" i="11"/>
  <c r="P306" i="11"/>
  <c r="K307" i="11"/>
  <c r="L307" i="11"/>
  <c r="M307" i="11"/>
  <c r="N307" i="11"/>
  <c r="O307" i="11"/>
  <c r="P307" i="11"/>
  <c r="K308" i="11"/>
  <c r="L308" i="11"/>
  <c r="M308" i="11"/>
  <c r="N308" i="11"/>
  <c r="O308" i="11"/>
  <c r="P308" i="11"/>
  <c r="K309" i="11"/>
  <c r="L309" i="11"/>
  <c r="M309" i="11"/>
  <c r="N309" i="11"/>
  <c r="O309" i="11"/>
  <c r="P309" i="11"/>
  <c r="K310" i="11"/>
  <c r="L310" i="11"/>
  <c r="M310" i="11"/>
  <c r="N310" i="11"/>
  <c r="O310" i="11"/>
  <c r="P310" i="11"/>
  <c r="K311" i="11"/>
  <c r="L311" i="11"/>
  <c r="M311" i="11"/>
  <c r="N311" i="11"/>
  <c r="O311" i="11"/>
  <c r="P311" i="11"/>
  <c r="K312" i="11"/>
  <c r="L312" i="11"/>
  <c r="M312" i="11"/>
  <c r="N312" i="11"/>
  <c r="O312" i="11"/>
  <c r="P312" i="11"/>
  <c r="K313" i="11"/>
  <c r="L313" i="11"/>
  <c r="M313" i="11"/>
  <c r="N313" i="11"/>
  <c r="O313" i="11"/>
  <c r="P313" i="11"/>
  <c r="K314" i="11"/>
  <c r="L314" i="11"/>
  <c r="M314" i="11"/>
  <c r="N314" i="11"/>
  <c r="O314" i="11"/>
  <c r="P314" i="11"/>
  <c r="K315" i="11"/>
  <c r="L315" i="11"/>
  <c r="M315" i="11"/>
  <c r="N315" i="11"/>
  <c r="O315" i="11"/>
  <c r="P315" i="11"/>
  <c r="K316" i="11"/>
  <c r="L316" i="11"/>
  <c r="M316" i="11"/>
  <c r="N316" i="11"/>
  <c r="O316" i="11"/>
  <c r="P316" i="11"/>
  <c r="K317" i="11"/>
  <c r="L317" i="11"/>
  <c r="M317" i="11"/>
  <c r="N317" i="11"/>
  <c r="O317" i="11"/>
  <c r="P317" i="11"/>
  <c r="K318" i="11"/>
  <c r="L318" i="11"/>
  <c r="M318" i="11"/>
  <c r="N318" i="11"/>
  <c r="O318" i="11"/>
  <c r="P318" i="11"/>
  <c r="K319" i="11"/>
  <c r="L319" i="11"/>
  <c r="M319" i="11"/>
  <c r="N319" i="11"/>
  <c r="O319" i="11"/>
  <c r="P319" i="11"/>
  <c r="K320" i="11"/>
  <c r="L320" i="11"/>
  <c r="M320" i="11"/>
  <c r="N320" i="11"/>
  <c r="O320" i="11"/>
  <c r="P320" i="11"/>
  <c r="K321" i="11"/>
  <c r="L321" i="11"/>
  <c r="M321" i="11"/>
  <c r="N321" i="11"/>
  <c r="O321" i="11"/>
  <c r="P321" i="11"/>
  <c r="K322" i="11"/>
  <c r="L322" i="11"/>
  <c r="M322" i="11"/>
  <c r="N322" i="11"/>
  <c r="O322" i="11"/>
  <c r="P322" i="11"/>
  <c r="K323" i="11"/>
  <c r="L323" i="11"/>
  <c r="M323" i="11"/>
  <c r="N323" i="11"/>
  <c r="O323" i="11"/>
  <c r="P323" i="11"/>
  <c r="K324" i="11"/>
  <c r="L324" i="11"/>
  <c r="M324" i="11"/>
  <c r="N324" i="11"/>
  <c r="O324" i="11"/>
  <c r="P324" i="11"/>
  <c r="K325" i="11"/>
  <c r="L325" i="11"/>
  <c r="M325" i="11"/>
  <c r="N325" i="11"/>
  <c r="O325" i="11"/>
  <c r="P325" i="11"/>
  <c r="K326" i="11"/>
  <c r="L326" i="11"/>
  <c r="M326" i="11"/>
  <c r="N326" i="11"/>
  <c r="O326" i="11"/>
  <c r="P326" i="11"/>
  <c r="K327" i="11"/>
  <c r="L327" i="11"/>
  <c r="M327" i="11"/>
  <c r="N327" i="11"/>
  <c r="O327" i="11"/>
  <c r="P327" i="11"/>
  <c r="K328" i="11"/>
  <c r="L328" i="11"/>
  <c r="M328" i="11"/>
  <c r="N328" i="11"/>
  <c r="O328" i="11"/>
  <c r="P328" i="11"/>
  <c r="K329" i="11"/>
  <c r="L329" i="11"/>
  <c r="M329" i="11"/>
  <c r="N329" i="11"/>
  <c r="O329" i="11"/>
  <c r="P329" i="11"/>
  <c r="K330" i="11"/>
  <c r="L330" i="11"/>
  <c r="M330" i="11"/>
  <c r="N330" i="11"/>
  <c r="O330" i="11"/>
  <c r="P330" i="11"/>
  <c r="K331" i="11"/>
  <c r="L331" i="11"/>
  <c r="M331" i="11"/>
  <c r="N331" i="11"/>
  <c r="O331" i="11"/>
  <c r="P331" i="11"/>
  <c r="K332" i="11"/>
  <c r="L332" i="11"/>
  <c r="M332" i="11"/>
  <c r="N332" i="11"/>
  <c r="O332" i="11"/>
  <c r="P332" i="11"/>
  <c r="K333" i="11"/>
  <c r="L333" i="11"/>
  <c r="M333" i="11"/>
  <c r="N333" i="11"/>
  <c r="O333" i="11"/>
  <c r="P333" i="11"/>
  <c r="K334" i="11"/>
  <c r="L334" i="11"/>
  <c r="M334" i="11"/>
  <c r="N334" i="11"/>
  <c r="O334" i="11"/>
  <c r="P334" i="11"/>
  <c r="K335" i="11"/>
  <c r="L335" i="11"/>
  <c r="M335" i="11"/>
  <c r="N335" i="11"/>
  <c r="O335" i="11"/>
  <c r="P335" i="11"/>
  <c r="K336" i="11"/>
  <c r="L336" i="11"/>
  <c r="M336" i="11"/>
  <c r="N336" i="11"/>
  <c r="O336" i="11"/>
  <c r="P336" i="11"/>
  <c r="K337" i="11"/>
  <c r="L337" i="11"/>
  <c r="M337" i="11"/>
  <c r="N337" i="11"/>
  <c r="O337" i="11"/>
  <c r="P337" i="11"/>
  <c r="K338" i="11"/>
  <c r="L338" i="11"/>
  <c r="M338" i="11"/>
  <c r="N338" i="11"/>
  <c r="O338" i="11"/>
  <c r="P338" i="11"/>
  <c r="K339" i="11"/>
  <c r="L339" i="11"/>
  <c r="M339" i="11"/>
  <c r="N339" i="11"/>
  <c r="O339" i="11"/>
  <c r="P339" i="11"/>
  <c r="K340" i="11"/>
  <c r="L340" i="11"/>
  <c r="M340" i="11"/>
  <c r="N340" i="11"/>
  <c r="O340" i="11"/>
  <c r="P340" i="11"/>
  <c r="K341" i="11"/>
  <c r="L341" i="11"/>
  <c r="M341" i="11"/>
  <c r="N341" i="11"/>
  <c r="O341" i="11"/>
  <c r="P341" i="11"/>
  <c r="K342" i="11"/>
  <c r="L342" i="11"/>
  <c r="M342" i="11"/>
  <c r="N342" i="11"/>
  <c r="O342" i="11"/>
  <c r="P342" i="11"/>
  <c r="K343" i="11"/>
  <c r="L343" i="11"/>
  <c r="M343" i="11"/>
  <c r="N343" i="11"/>
  <c r="O343" i="11"/>
  <c r="P343" i="11"/>
  <c r="K344" i="11"/>
  <c r="L344" i="11"/>
  <c r="M344" i="11"/>
  <c r="N344" i="11"/>
  <c r="O344" i="11"/>
  <c r="P344" i="11"/>
  <c r="K345" i="11"/>
  <c r="L345" i="11"/>
  <c r="M345" i="11"/>
  <c r="N345" i="11"/>
  <c r="O345" i="11"/>
  <c r="P345" i="11"/>
  <c r="K346" i="11"/>
  <c r="L346" i="11"/>
  <c r="M346" i="11"/>
  <c r="N346" i="11"/>
  <c r="O346" i="11"/>
  <c r="P346" i="11"/>
  <c r="K347" i="11"/>
  <c r="L347" i="11"/>
  <c r="M347" i="11"/>
  <c r="N347" i="11"/>
  <c r="O347" i="11"/>
  <c r="P347" i="11"/>
  <c r="K348" i="11"/>
  <c r="L348" i="11"/>
  <c r="M348" i="11"/>
  <c r="N348" i="11"/>
  <c r="O348" i="11"/>
  <c r="P348" i="11"/>
  <c r="K349" i="11"/>
  <c r="L349" i="11"/>
  <c r="M349" i="11"/>
  <c r="N349" i="11"/>
  <c r="O349" i="11"/>
  <c r="P349" i="11"/>
  <c r="K350" i="11"/>
  <c r="L350" i="11"/>
  <c r="M350" i="11"/>
  <c r="N350" i="11"/>
  <c r="O350" i="11"/>
  <c r="P350" i="11"/>
  <c r="K351" i="11"/>
  <c r="L351" i="11"/>
  <c r="M351" i="11"/>
  <c r="N351" i="11"/>
  <c r="O351" i="11"/>
  <c r="P351" i="11"/>
  <c r="K352" i="11"/>
  <c r="L352" i="11"/>
  <c r="M352" i="11"/>
  <c r="N352" i="11"/>
  <c r="O352" i="11"/>
  <c r="P352" i="11"/>
  <c r="K353" i="11"/>
  <c r="L353" i="11"/>
  <c r="M353" i="11"/>
  <c r="N353" i="11"/>
  <c r="O353" i="11"/>
  <c r="P353" i="11"/>
  <c r="K354" i="11"/>
  <c r="L354" i="11"/>
  <c r="M354" i="11"/>
  <c r="N354" i="11"/>
  <c r="O354" i="11"/>
  <c r="P354" i="11"/>
  <c r="K355" i="11"/>
  <c r="L355" i="11"/>
  <c r="M355" i="11"/>
  <c r="N355" i="11"/>
  <c r="O355" i="11"/>
  <c r="P355" i="11"/>
  <c r="K356" i="11"/>
  <c r="L356" i="11"/>
  <c r="M356" i="11"/>
  <c r="N356" i="11"/>
  <c r="O356" i="11"/>
  <c r="P356" i="11"/>
  <c r="K357" i="11"/>
  <c r="L357" i="11"/>
  <c r="M357" i="11"/>
  <c r="N357" i="11"/>
  <c r="O357" i="11"/>
  <c r="P357" i="11"/>
  <c r="K358" i="11"/>
  <c r="L358" i="11"/>
  <c r="M358" i="11"/>
  <c r="N358" i="11"/>
  <c r="O358" i="11"/>
  <c r="P358" i="11"/>
  <c r="K359" i="11"/>
  <c r="L359" i="11"/>
  <c r="M359" i="11"/>
  <c r="N359" i="11"/>
  <c r="O359" i="11"/>
  <c r="P359" i="11"/>
  <c r="K360" i="11"/>
  <c r="L360" i="11"/>
  <c r="M360" i="11"/>
  <c r="N360" i="11"/>
  <c r="O360" i="11"/>
  <c r="P360" i="11"/>
  <c r="K361" i="11"/>
  <c r="L361" i="11"/>
  <c r="M361" i="11"/>
  <c r="N361" i="11"/>
  <c r="O361" i="11"/>
  <c r="P361" i="11"/>
  <c r="K362" i="11"/>
  <c r="L362" i="11"/>
  <c r="M362" i="11"/>
  <c r="N362" i="11"/>
  <c r="O362" i="11"/>
  <c r="P362" i="11"/>
  <c r="K363" i="11"/>
  <c r="L363" i="11"/>
  <c r="M363" i="11"/>
  <c r="N363" i="11"/>
  <c r="O363" i="11"/>
  <c r="P363" i="11"/>
  <c r="K364" i="11"/>
  <c r="L364" i="11"/>
  <c r="M364" i="11"/>
  <c r="N364" i="11"/>
  <c r="O364" i="11"/>
  <c r="P364" i="11"/>
  <c r="K365" i="11"/>
  <c r="L365" i="11"/>
  <c r="M365" i="11"/>
  <c r="N365" i="11"/>
  <c r="O365" i="11"/>
  <c r="P365" i="11"/>
  <c r="K366" i="11"/>
  <c r="L366" i="11"/>
  <c r="M366" i="11"/>
  <c r="N366" i="11"/>
  <c r="O366" i="11"/>
  <c r="P366" i="11"/>
  <c r="K367" i="11"/>
  <c r="L367" i="11"/>
  <c r="M367" i="11"/>
  <c r="N367" i="11"/>
  <c r="O367" i="11"/>
  <c r="P367" i="11"/>
  <c r="K368" i="11"/>
  <c r="L368" i="11"/>
  <c r="M368" i="11"/>
  <c r="N368" i="11"/>
  <c r="O368" i="11"/>
  <c r="P368" i="11"/>
  <c r="K369" i="11"/>
  <c r="L369" i="11"/>
  <c r="M369" i="11"/>
  <c r="N369" i="11"/>
  <c r="O369" i="11"/>
  <c r="P369" i="11"/>
  <c r="K370" i="11"/>
  <c r="L370" i="11"/>
  <c r="M370" i="11"/>
  <c r="N370" i="11"/>
  <c r="O370" i="11"/>
  <c r="P370" i="11"/>
  <c r="K371" i="11"/>
  <c r="L371" i="11"/>
  <c r="M371" i="11"/>
  <c r="N371" i="11"/>
  <c r="O371" i="11"/>
  <c r="P371" i="11"/>
  <c r="K372" i="11"/>
  <c r="L372" i="11"/>
  <c r="M372" i="11"/>
  <c r="N372" i="11"/>
  <c r="O372" i="11"/>
  <c r="P372" i="11"/>
  <c r="K373" i="11"/>
  <c r="L373" i="11"/>
  <c r="M373" i="11"/>
  <c r="N373" i="11"/>
  <c r="O373" i="11"/>
  <c r="P373" i="11"/>
  <c r="K374" i="11"/>
  <c r="L374" i="11"/>
  <c r="M374" i="11"/>
  <c r="N374" i="11"/>
  <c r="O374" i="11"/>
  <c r="P374" i="11"/>
  <c r="K375" i="11"/>
  <c r="L375" i="11"/>
  <c r="M375" i="11"/>
  <c r="N375" i="11"/>
  <c r="O375" i="11"/>
  <c r="P375" i="11"/>
  <c r="K376" i="11"/>
  <c r="L376" i="11"/>
  <c r="M376" i="11"/>
  <c r="N376" i="11"/>
  <c r="O376" i="11"/>
  <c r="P376" i="11"/>
  <c r="K377" i="11"/>
  <c r="L377" i="11"/>
  <c r="M377" i="11"/>
  <c r="N377" i="11"/>
  <c r="O377" i="11"/>
  <c r="P377" i="11"/>
  <c r="K378" i="11"/>
  <c r="L378" i="11"/>
  <c r="M378" i="11"/>
  <c r="N378" i="11"/>
  <c r="O378" i="11"/>
  <c r="P378" i="11"/>
  <c r="K379" i="11"/>
  <c r="L379" i="11"/>
  <c r="M379" i="11"/>
  <c r="N379" i="11"/>
  <c r="O379" i="11"/>
  <c r="P379" i="11"/>
  <c r="K380" i="11"/>
  <c r="L380" i="11"/>
  <c r="M380" i="11"/>
  <c r="N380" i="11"/>
  <c r="O380" i="11"/>
  <c r="P380" i="11"/>
  <c r="K381" i="11"/>
  <c r="L381" i="11"/>
  <c r="M381" i="11"/>
  <c r="N381" i="11"/>
  <c r="O381" i="11"/>
  <c r="P381" i="11"/>
  <c r="K382" i="11"/>
  <c r="L382" i="11"/>
  <c r="M382" i="11"/>
  <c r="N382" i="11"/>
  <c r="O382" i="11"/>
  <c r="P382" i="11"/>
  <c r="K383" i="11"/>
  <c r="L383" i="11"/>
  <c r="M383" i="11"/>
  <c r="N383" i="11"/>
  <c r="O383" i="11"/>
  <c r="P383" i="11"/>
  <c r="K384" i="11"/>
  <c r="L384" i="11"/>
  <c r="M384" i="11"/>
  <c r="N384" i="11"/>
  <c r="O384" i="11"/>
  <c r="P384" i="11"/>
  <c r="K385" i="11"/>
  <c r="L385" i="11"/>
  <c r="M385" i="11"/>
  <c r="N385" i="11"/>
  <c r="O385" i="11"/>
  <c r="P385" i="11"/>
  <c r="B3" i="11" l="1"/>
  <c r="C3" i="11" s="1"/>
  <c r="D3" i="11" s="1"/>
  <c r="E3" i="11" s="1"/>
  <c r="F3" i="11" s="1"/>
  <c r="G3" i="11" s="1"/>
  <c r="H3" i="11" s="1"/>
  <c r="I3" i="11"/>
  <c r="B4" i="11"/>
  <c r="C4" i="11" s="1"/>
  <c r="D4" i="11" s="1"/>
  <c r="E4" i="11" s="1"/>
  <c r="F4" i="11" s="1"/>
  <c r="G4" i="11" s="1"/>
  <c r="H4" i="11" s="1"/>
  <c r="I4" i="11"/>
  <c r="B5" i="11"/>
  <c r="C5" i="11" s="1"/>
  <c r="D5" i="11" s="1"/>
  <c r="E5" i="11" s="1"/>
  <c r="F5" i="11" s="1"/>
  <c r="G5" i="11" s="1"/>
  <c r="H5" i="11" s="1"/>
  <c r="I5" i="11"/>
  <c r="B6" i="11"/>
  <c r="C6" i="11" s="1"/>
  <c r="D6" i="11" s="1"/>
  <c r="E6" i="11" s="1"/>
  <c r="F6" i="11" s="1"/>
  <c r="G6" i="11" s="1"/>
  <c r="H6" i="11" s="1"/>
  <c r="I6" i="11"/>
  <c r="B7" i="11"/>
  <c r="C7" i="11" s="1"/>
  <c r="D7" i="11" s="1"/>
  <c r="E7" i="11" s="1"/>
  <c r="F7" i="11" s="1"/>
  <c r="G7" i="11" s="1"/>
  <c r="H7" i="11" s="1"/>
  <c r="I7" i="11"/>
  <c r="B8" i="11"/>
  <c r="C8" i="11" s="1"/>
  <c r="D8" i="11" s="1"/>
  <c r="E8" i="11" s="1"/>
  <c r="F8" i="11" s="1"/>
  <c r="G8" i="11" s="1"/>
  <c r="H8" i="11" s="1"/>
  <c r="I8" i="11"/>
  <c r="B9" i="11"/>
  <c r="C9" i="11" s="1"/>
  <c r="D9" i="11" s="1"/>
  <c r="E9" i="11" s="1"/>
  <c r="F9" i="11" s="1"/>
  <c r="G9" i="11" s="1"/>
  <c r="H9" i="11" s="1"/>
  <c r="I9" i="11"/>
  <c r="B10" i="11"/>
  <c r="C10" i="11" s="1"/>
  <c r="D10" i="11" s="1"/>
  <c r="E10" i="11" s="1"/>
  <c r="F10" i="11" s="1"/>
  <c r="G10" i="11" s="1"/>
  <c r="H10" i="11" s="1"/>
  <c r="I10" i="11"/>
  <c r="B11" i="11"/>
  <c r="C11" i="11" s="1"/>
  <c r="D11" i="11" s="1"/>
  <c r="E11" i="11" s="1"/>
  <c r="F11" i="11" s="1"/>
  <c r="G11" i="11" s="1"/>
  <c r="H11" i="11" s="1"/>
  <c r="I11" i="11"/>
  <c r="B12" i="11"/>
  <c r="C12" i="11" s="1"/>
  <c r="D12" i="11" s="1"/>
  <c r="E12" i="11" s="1"/>
  <c r="F12" i="11" s="1"/>
  <c r="G12" i="11" s="1"/>
  <c r="H12" i="11" s="1"/>
  <c r="I12" i="11"/>
  <c r="B13" i="11"/>
  <c r="C13" i="11" s="1"/>
  <c r="D13" i="11" s="1"/>
  <c r="E13" i="11" s="1"/>
  <c r="F13" i="11" s="1"/>
  <c r="G13" i="11" s="1"/>
  <c r="H13" i="11" s="1"/>
  <c r="I13" i="11"/>
  <c r="B14" i="11"/>
  <c r="C14" i="11" s="1"/>
  <c r="D14" i="11" s="1"/>
  <c r="E14" i="11" s="1"/>
  <c r="F14" i="11" s="1"/>
  <c r="G14" i="11" s="1"/>
  <c r="H14" i="11" s="1"/>
  <c r="I14" i="11"/>
  <c r="B15" i="11"/>
  <c r="C15" i="11" s="1"/>
  <c r="D15" i="11" s="1"/>
  <c r="E15" i="11" s="1"/>
  <c r="F15" i="11" s="1"/>
  <c r="G15" i="11" s="1"/>
  <c r="H15" i="11" s="1"/>
  <c r="I15" i="11"/>
  <c r="B16" i="11"/>
  <c r="C16" i="11" s="1"/>
  <c r="D16" i="11" s="1"/>
  <c r="E16" i="11" s="1"/>
  <c r="F16" i="11" s="1"/>
  <c r="G16" i="11" s="1"/>
  <c r="H16" i="11" s="1"/>
  <c r="I16" i="11"/>
  <c r="B17" i="11"/>
  <c r="C17" i="11" s="1"/>
  <c r="D17" i="11" s="1"/>
  <c r="E17" i="11" s="1"/>
  <c r="F17" i="11" s="1"/>
  <c r="G17" i="11" s="1"/>
  <c r="H17" i="11" s="1"/>
  <c r="I17" i="11"/>
  <c r="B18" i="11"/>
  <c r="C18" i="11" s="1"/>
  <c r="D18" i="11" s="1"/>
  <c r="E18" i="11" s="1"/>
  <c r="F18" i="11" s="1"/>
  <c r="G18" i="11" s="1"/>
  <c r="H18" i="11" s="1"/>
  <c r="I18" i="11"/>
  <c r="B19" i="11"/>
  <c r="C19" i="11" s="1"/>
  <c r="D19" i="11" s="1"/>
  <c r="E19" i="11" s="1"/>
  <c r="F19" i="11" s="1"/>
  <c r="G19" i="11" s="1"/>
  <c r="H19" i="11" s="1"/>
  <c r="I19" i="11"/>
  <c r="B20" i="11"/>
  <c r="C20" i="11" s="1"/>
  <c r="D20" i="11" s="1"/>
  <c r="E20" i="11" s="1"/>
  <c r="F20" i="11" s="1"/>
  <c r="G20" i="11" s="1"/>
  <c r="H20" i="11" s="1"/>
  <c r="I20" i="11"/>
  <c r="B21" i="11"/>
  <c r="C21" i="11" s="1"/>
  <c r="D21" i="11" s="1"/>
  <c r="E21" i="11" s="1"/>
  <c r="F21" i="11" s="1"/>
  <c r="G21" i="11" s="1"/>
  <c r="H21" i="11" s="1"/>
  <c r="I21" i="11"/>
  <c r="B22" i="11"/>
  <c r="C22" i="11" s="1"/>
  <c r="D22" i="11" s="1"/>
  <c r="E22" i="11" s="1"/>
  <c r="F22" i="11" s="1"/>
  <c r="G22" i="11" s="1"/>
  <c r="H22" i="11" s="1"/>
  <c r="I22" i="11"/>
  <c r="B23" i="11"/>
  <c r="C23" i="11" s="1"/>
  <c r="D23" i="11" s="1"/>
  <c r="E23" i="11" s="1"/>
  <c r="F23" i="11" s="1"/>
  <c r="G23" i="11" s="1"/>
  <c r="H23" i="11" s="1"/>
  <c r="I23" i="11"/>
  <c r="B24" i="11"/>
  <c r="C24" i="11" s="1"/>
  <c r="D24" i="11" s="1"/>
  <c r="E24" i="11" s="1"/>
  <c r="F24" i="11" s="1"/>
  <c r="G24" i="11" s="1"/>
  <c r="H24" i="11" s="1"/>
  <c r="I24" i="11"/>
  <c r="B25" i="11"/>
  <c r="C25" i="11" s="1"/>
  <c r="D25" i="11" s="1"/>
  <c r="E25" i="11" s="1"/>
  <c r="F25" i="11" s="1"/>
  <c r="G25" i="11" s="1"/>
  <c r="H25" i="11" s="1"/>
  <c r="I25" i="11"/>
  <c r="B26" i="11"/>
  <c r="C26" i="11" s="1"/>
  <c r="D26" i="11" s="1"/>
  <c r="E26" i="11" s="1"/>
  <c r="F26" i="11" s="1"/>
  <c r="G26" i="11" s="1"/>
  <c r="H26" i="11" s="1"/>
  <c r="I26" i="11"/>
  <c r="B27" i="11"/>
  <c r="C27" i="11" s="1"/>
  <c r="D27" i="11" s="1"/>
  <c r="E27" i="11" s="1"/>
  <c r="F27" i="11" s="1"/>
  <c r="G27" i="11" s="1"/>
  <c r="H27" i="11" s="1"/>
  <c r="I27" i="11"/>
  <c r="B28" i="11"/>
  <c r="C28" i="11" s="1"/>
  <c r="D28" i="11" s="1"/>
  <c r="E28" i="11" s="1"/>
  <c r="F28" i="11" s="1"/>
  <c r="G28" i="11" s="1"/>
  <c r="H28" i="11" s="1"/>
  <c r="I28" i="11"/>
  <c r="B29" i="11"/>
  <c r="C29" i="11" s="1"/>
  <c r="D29" i="11" s="1"/>
  <c r="E29" i="11" s="1"/>
  <c r="F29" i="11" s="1"/>
  <c r="G29" i="11" s="1"/>
  <c r="H29" i="11" s="1"/>
  <c r="I29" i="11"/>
  <c r="B30" i="11"/>
  <c r="C30" i="11" s="1"/>
  <c r="D30" i="11" s="1"/>
  <c r="E30" i="11" s="1"/>
  <c r="F30" i="11" s="1"/>
  <c r="G30" i="11" s="1"/>
  <c r="H30" i="11" s="1"/>
  <c r="I30" i="11"/>
  <c r="B31" i="11"/>
  <c r="C31" i="11" s="1"/>
  <c r="D31" i="11" s="1"/>
  <c r="E31" i="11" s="1"/>
  <c r="F31" i="11" s="1"/>
  <c r="G31" i="11" s="1"/>
  <c r="H31" i="11" s="1"/>
  <c r="I31" i="11"/>
  <c r="B32" i="11"/>
  <c r="C32" i="11" s="1"/>
  <c r="D32" i="11" s="1"/>
  <c r="E32" i="11" s="1"/>
  <c r="F32" i="11" s="1"/>
  <c r="G32" i="11" s="1"/>
  <c r="H32" i="11" s="1"/>
  <c r="I32" i="11"/>
  <c r="B33" i="11"/>
  <c r="C33" i="11" s="1"/>
  <c r="D33" i="11" s="1"/>
  <c r="E33" i="11" s="1"/>
  <c r="F33" i="11" s="1"/>
  <c r="G33" i="11" s="1"/>
  <c r="H33" i="11" s="1"/>
  <c r="I33" i="11"/>
  <c r="B34" i="11"/>
  <c r="C34" i="11" s="1"/>
  <c r="D34" i="11" s="1"/>
  <c r="E34" i="11" s="1"/>
  <c r="F34" i="11" s="1"/>
  <c r="G34" i="11" s="1"/>
  <c r="H34" i="11" s="1"/>
  <c r="I34" i="11"/>
  <c r="B35" i="11"/>
  <c r="C35" i="11" s="1"/>
  <c r="D35" i="11" s="1"/>
  <c r="E35" i="11" s="1"/>
  <c r="F35" i="11" s="1"/>
  <c r="G35" i="11" s="1"/>
  <c r="H35" i="11" s="1"/>
  <c r="I35" i="11"/>
  <c r="B36" i="11"/>
  <c r="C36" i="11" s="1"/>
  <c r="D36" i="11" s="1"/>
  <c r="E36" i="11" s="1"/>
  <c r="F36" i="11" s="1"/>
  <c r="G36" i="11" s="1"/>
  <c r="H36" i="11" s="1"/>
  <c r="I36" i="11"/>
  <c r="B37" i="11"/>
  <c r="C37" i="11" s="1"/>
  <c r="D37" i="11" s="1"/>
  <c r="E37" i="11" s="1"/>
  <c r="F37" i="11" s="1"/>
  <c r="G37" i="11" s="1"/>
  <c r="H37" i="11" s="1"/>
  <c r="I37" i="11"/>
  <c r="B38" i="11"/>
  <c r="C38" i="11" s="1"/>
  <c r="D38" i="11" s="1"/>
  <c r="E38" i="11" s="1"/>
  <c r="F38" i="11" s="1"/>
  <c r="G38" i="11" s="1"/>
  <c r="H38" i="11" s="1"/>
  <c r="I38" i="11"/>
  <c r="B39" i="11"/>
  <c r="C39" i="11" s="1"/>
  <c r="D39" i="11" s="1"/>
  <c r="E39" i="11" s="1"/>
  <c r="F39" i="11" s="1"/>
  <c r="G39" i="11" s="1"/>
  <c r="H39" i="11" s="1"/>
  <c r="I39" i="11"/>
  <c r="B40" i="11"/>
  <c r="C40" i="11" s="1"/>
  <c r="D40" i="11" s="1"/>
  <c r="E40" i="11" s="1"/>
  <c r="F40" i="11" s="1"/>
  <c r="G40" i="11" s="1"/>
  <c r="H40" i="11" s="1"/>
  <c r="I40" i="11"/>
  <c r="B41" i="11"/>
  <c r="C41" i="11" s="1"/>
  <c r="D41" i="11" s="1"/>
  <c r="E41" i="11" s="1"/>
  <c r="F41" i="11" s="1"/>
  <c r="G41" i="11" s="1"/>
  <c r="H41" i="11" s="1"/>
  <c r="I41" i="11"/>
  <c r="B42" i="11"/>
  <c r="C42" i="11" s="1"/>
  <c r="D42" i="11" s="1"/>
  <c r="E42" i="11" s="1"/>
  <c r="F42" i="11" s="1"/>
  <c r="G42" i="11" s="1"/>
  <c r="H42" i="11" s="1"/>
  <c r="I42" i="11"/>
  <c r="B43" i="11"/>
  <c r="C43" i="11" s="1"/>
  <c r="D43" i="11" s="1"/>
  <c r="E43" i="11" s="1"/>
  <c r="F43" i="11" s="1"/>
  <c r="G43" i="11" s="1"/>
  <c r="H43" i="11" s="1"/>
  <c r="I43" i="11"/>
  <c r="B44" i="11"/>
  <c r="C44" i="11" s="1"/>
  <c r="D44" i="11" s="1"/>
  <c r="E44" i="11" s="1"/>
  <c r="F44" i="11" s="1"/>
  <c r="G44" i="11" s="1"/>
  <c r="H44" i="11" s="1"/>
  <c r="I44" i="11"/>
  <c r="B45" i="11"/>
  <c r="C45" i="11" s="1"/>
  <c r="D45" i="11" s="1"/>
  <c r="E45" i="11" s="1"/>
  <c r="F45" i="11" s="1"/>
  <c r="G45" i="11" s="1"/>
  <c r="H45" i="11" s="1"/>
  <c r="I45" i="11"/>
  <c r="B46" i="11"/>
  <c r="C46" i="11" s="1"/>
  <c r="D46" i="11" s="1"/>
  <c r="E46" i="11" s="1"/>
  <c r="F46" i="11" s="1"/>
  <c r="G46" i="11" s="1"/>
  <c r="H46" i="11" s="1"/>
  <c r="I46" i="11"/>
  <c r="B47" i="11"/>
  <c r="C47" i="11" s="1"/>
  <c r="D47" i="11" s="1"/>
  <c r="E47" i="11" s="1"/>
  <c r="F47" i="11" s="1"/>
  <c r="G47" i="11" s="1"/>
  <c r="H47" i="11" s="1"/>
  <c r="I47" i="11"/>
  <c r="B48" i="11"/>
  <c r="C48" i="11" s="1"/>
  <c r="D48" i="11" s="1"/>
  <c r="E48" i="11" s="1"/>
  <c r="F48" i="11" s="1"/>
  <c r="G48" i="11" s="1"/>
  <c r="H48" i="11" s="1"/>
  <c r="I48" i="11"/>
  <c r="B49" i="11"/>
  <c r="C49" i="11" s="1"/>
  <c r="D49" i="11" s="1"/>
  <c r="E49" i="11" s="1"/>
  <c r="F49" i="11" s="1"/>
  <c r="G49" i="11" s="1"/>
  <c r="H49" i="11" s="1"/>
  <c r="I49" i="11"/>
  <c r="B50" i="11"/>
  <c r="C50" i="11" s="1"/>
  <c r="D50" i="11" s="1"/>
  <c r="E50" i="11" s="1"/>
  <c r="F50" i="11" s="1"/>
  <c r="G50" i="11" s="1"/>
  <c r="H50" i="11" s="1"/>
  <c r="I50" i="11"/>
  <c r="B51" i="11"/>
  <c r="C51" i="11" s="1"/>
  <c r="D51" i="11" s="1"/>
  <c r="E51" i="11" s="1"/>
  <c r="F51" i="11" s="1"/>
  <c r="G51" i="11" s="1"/>
  <c r="H51" i="11" s="1"/>
  <c r="I51" i="11"/>
  <c r="B52" i="11"/>
  <c r="C52" i="11" s="1"/>
  <c r="D52" i="11" s="1"/>
  <c r="E52" i="11" s="1"/>
  <c r="F52" i="11" s="1"/>
  <c r="G52" i="11" s="1"/>
  <c r="H52" i="11" s="1"/>
  <c r="I52" i="11"/>
  <c r="B53" i="11"/>
  <c r="C53" i="11" s="1"/>
  <c r="D53" i="11" s="1"/>
  <c r="E53" i="11" s="1"/>
  <c r="F53" i="11" s="1"/>
  <c r="G53" i="11" s="1"/>
  <c r="H53" i="11" s="1"/>
  <c r="I53" i="11"/>
  <c r="B54" i="11"/>
  <c r="C54" i="11" s="1"/>
  <c r="D54" i="11" s="1"/>
  <c r="E54" i="11" s="1"/>
  <c r="F54" i="11" s="1"/>
  <c r="G54" i="11" s="1"/>
  <c r="H54" i="11" s="1"/>
  <c r="I54" i="11"/>
  <c r="B55" i="11"/>
  <c r="C55" i="11" s="1"/>
  <c r="D55" i="11" s="1"/>
  <c r="E55" i="11" s="1"/>
  <c r="F55" i="11" s="1"/>
  <c r="G55" i="11" s="1"/>
  <c r="H55" i="11" s="1"/>
  <c r="I55" i="11"/>
  <c r="B56" i="11"/>
  <c r="C56" i="11" s="1"/>
  <c r="D56" i="11" s="1"/>
  <c r="E56" i="11" s="1"/>
  <c r="F56" i="11" s="1"/>
  <c r="G56" i="11" s="1"/>
  <c r="H56" i="11" s="1"/>
  <c r="I56" i="11"/>
  <c r="B57" i="11"/>
  <c r="C57" i="11" s="1"/>
  <c r="D57" i="11" s="1"/>
  <c r="E57" i="11" s="1"/>
  <c r="F57" i="11" s="1"/>
  <c r="G57" i="11" s="1"/>
  <c r="H57" i="11" s="1"/>
  <c r="I57" i="11"/>
  <c r="B58" i="11"/>
  <c r="C58" i="11" s="1"/>
  <c r="D58" i="11" s="1"/>
  <c r="E58" i="11" s="1"/>
  <c r="F58" i="11" s="1"/>
  <c r="G58" i="11" s="1"/>
  <c r="H58" i="11" s="1"/>
  <c r="I58" i="11"/>
  <c r="B59" i="11"/>
  <c r="C59" i="11" s="1"/>
  <c r="D59" i="11" s="1"/>
  <c r="E59" i="11" s="1"/>
  <c r="F59" i="11" s="1"/>
  <c r="G59" i="11" s="1"/>
  <c r="H59" i="11" s="1"/>
  <c r="I59" i="11"/>
  <c r="B60" i="11"/>
  <c r="C60" i="11" s="1"/>
  <c r="D60" i="11" s="1"/>
  <c r="E60" i="11" s="1"/>
  <c r="F60" i="11" s="1"/>
  <c r="G60" i="11" s="1"/>
  <c r="H60" i="11" s="1"/>
  <c r="I60" i="11"/>
  <c r="B61" i="11"/>
  <c r="C61" i="11" s="1"/>
  <c r="D61" i="11" s="1"/>
  <c r="E61" i="11" s="1"/>
  <c r="F61" i="11" s="1"/>
  <c r="G61" i="11" s="1"/>
  <c r="H61" i="11" s="1"/>
  <c r="I61" i="11"/>
  <c r="B62" i="11"/>
  <c r="C62" i="11" s="1"/>
  <c r="D62" i="11" s="1"/>
  <c r="E62" i="11" s="1"/>
  <c r="F62" i="11" s="1"/>
  <c r="G62" i="11" s="1"/>
  <c r="H62" i="11" s="1"/>
  <c r="I62" i="11"/>
  <c r="B63" i="11"/>
  <c r="C63" i="11" s="1"/>
  <c r="D63" i="11" s="1"/>
  <c r="E63" i="11" s="1"/>
  <c r="F63" i="11" s="1"/>
  <c r="G63" i="11" s="1"/>
  <c r="H63" i="11" s="1"/>
  <c r="I63" i="11"/>
  <c r="B64" i="11"/>
  <c r="C64" i="11" s="1"/>
  <c r="D64" i="11" s="1"/>
  <c r="E64" i="11" s="1"/>
  <c r="F64" i="11" s="1"/>
  <c r="G64" i="11" s="1"/>
  <c r="H64" i="11" s="1"/>
  <c r="I64" i="11"/>
  <c r="B65" i="11"/>
  <c r="C65" i="11" s="1"/>
  <c r="D65" i="11" s="1"/>
  <c r="E65" i="11" s="1"/>
  <c r="F65" i="11" s="1"/>
  <c r="G65" i="11" s="1"/>
  <c r="H65" i="11" s="1"/>
  <c r="I65" i="11"/>
  <c r="B66" i="11"/>
  <c r="C66" i="11" s="1"/>
  <c r="D66" i="11" s="1"/>
  <c r="E66" i="11" s="1"/>
  <c r="F66" i="11" s="1"/>
  <c r="G66" i="11" s="1"/>
  <c r="H66" i="11" s="1"/>
  <c r="I66" i="11"/>
  <c r="B67" i="11"/>
  <c r="C67" i="11" s="1"/>
  <c r="D67" i="11" s="1"/>
  <c r="E67" i="11" s="1"/>
  <c r="F67" i="11" s="1"/>
  <c r="G67" i="11" s="1"/>
  <c r="H67" i="11" s="1"/>
  <c r="I67" i="11"/>
  <c r="B68" i="11"/>
  <c r="C68" i="11" s="1"/>
  <c r="D68" i="11" s="1"/>
  <c r="E68" i="11" s="1"/>
  <c r="F68" i="11" s="1"/>
  <c r="G68" i="11" s="1"/>
  <c r="H68" i="11" s="1"/>
  <c r="I68" i="11"/>
  <c r="B69" i="11"/>
  <c r="C69" i="11" s="1"/>
  <c r="D69" i="11" s="1"/>
  <c r="E69" i="11" s="1"/>
  <c r="F69" i="11" s="1"/>
  <c r="G69" i="11" s="1"/>
  <c r="H69" i="11" s="1"/>
  <c r="I69" i="11"/>
  <c r="B70" i="11"/>
  <c r="C70" i="11" s="1"/>
  <c r="D70" i="11" s="1"/>
  <c r="E70" i="11" s="1"/>
  <c r="F70" i="11" s="1"/>
  <c r="G70" i="11" s="1"/>
  <c r="H70" i="11" s="1"/>
  <c r="I70" i="11"/>
  <c r="B71" i="11"/>
  <c r="C71" i="11" s="1"/>
  <c r="D71" i="11" s="1"/>
  <c r="E71" i="11" s="1"/>
  <c r="F71" i="11" s="1"/>
  <c r="G71" i="11" s="1"/>
  <c r="H71" i="11" s="1"/>
  <c r="I71" i="11"/>
  <c r="B72" i="11"/>
  <c r="C72" i="11" s="1"/>
  <c r="D72" i="11" s="1"/>
  <c r="E72" i="11" s="1"/>
  <c r="F72" i="11" s="1"/>
  <c r="G72" i="11" s="1"/>
  <c r="H72" i="11" s="1"/>
  <c r="I72" i="11"/>
  <c r="B73" i="11"/>
  <c r="C73" i="11" s="1"/>
  <c r="D73" i="11" s="1"/>
  <c r="E73" i="11" s="1"/>
  <c r="F73" i="11" s="1"/>
  <c r="G73" i="11" s="1"/>
  <c r="H73" i="11" s="1"/>
  <c r="I73" i="11"/>
  <c r="B74" i="11"/>
  <c r="C74" i="11" s="1"/>
  <c r="D74" i="11" s="1"/>
  <c r="E74" i="11" s="1"/>
  <c r="F74" i="11" s="1"/>
  <c r="G74" i="11" s="1"/>
  <c r="H74" i="11" s="1"/>
  <c r="I74" i="11"/>
  <c r="B75" i="11"/>
  <c r="C75" i="11" s="1"/>
  <c r="D75" i="11" s="1"/>
  <c r="E75" i="11" s="1"/>
  <c r="F75" i="11" s="1"/>
  <c r="G75" i="11" s="1"/>
  <c r="H75" i="11" s="1"/>
  <c r="I75" i="11"/>
  <c r="B76" i="11"/>
  <c r="C76" i="11" s="1"/>
  <c r="D76" i="11" s="1"/>
  <c r="E76" i="11" s="1"/>
  <c r="F76" i="11" s="1"/>
  <c r="G76" i="11" s="1"/>
  <c r="H76" i="11" s="1"/>
  <c r="I76" i="11"/>
  <c r="B77" i="11"/>
  <c r="C77" i="11" s="1"/>
  <c r="D77" i="11" s="1"/>
  <c r="E77" i="11" s="1"/>
  <c r="F77" i="11" s="1"/>
  <c r="G77" i="11" s="1"/>
  <c r="H77" i="11" s="1"/>
  <c r="I77" i="11"/>
  <c r="B78" i="11"/>
  <c r="C78" i="11" s="1"/>
  <c r="D78" i="11" s="1"/>
  <c r="E78" i="11" s="1"/>
  <c r="F78" i="11" s="1"/>
  <c r="G78" i="11" s="1"/>
  <c r="H78" i="11" s="1"/>
  <c r="I78" i="11"/>
  <c r="B79" i="11"/>
  <c r="C79" i="11" s="1"/>
  <c r="D79" i="11" s="1"/>
  <c r="E79" i="11" s="1"/>
  <c r="F79" i="11" s="1"/>
  <c r="G79" i="11" s="1"/>
  <c r="H79" i="11" s="1"/>
  <c r="I79" i="11"/>
  <c r="B80" i="11"/>
  <c r="C80" i="11" s="1"/>
  <c r="D80" i="11" s="1"/>
  <c r="E80" i="11" s="1"/>
  <c r="F80" i="11" s="1"/>
  <c r="G80" i="11" s="1"/>
  <c r="H80" i="11" s="1"/>
  <c r="I80" i="11"/>
  <c r="B81" i="11"/>
  <c r="C81" i="11" s="1"/>
  <c r="D81" i="11" s="1"/>
  <c r="E81" i="11" s="1"/>
  <c r="F81" i="11" s="1"/>
  <c r="G81" i="11" s="1"/>
  <c r="H81" i="11" s="1"/>
  <c r="I81" i="11"/>
  <c r="B82" i="11"/>
  <c r="C82" i="11" s="1"/>
  <c r="D82" i="11" s="1"/>
  <c r="E82" i="11" s="1"/>
  <c r="F82" i="11" s="1"/>
  <c r="G82" i="11" s="1"/>
  <c r="H82" i="11" s="1"/>
  <c r="I82" i="11"/>
  <c r="B83" i="11"/>
  <c r="C83" i="11" s="1"/>
  <c r="D83" i="11" s="1"/>
  <c r="E83" i="11" s="1"/>
  <c r="F83" i="11" s="1"/>
  <c r="G83" i="11" s="1"/>
  <c r="H83" i="11" s="1"/>
  <c r="I83" i="11"/>
  <c r="B84" i="11"/>
  <c r="C84" i="11" s="1"/>
  <c r="D84" i="11" s="1"/>
  <c r="E84" i="11" s="1"/>
  <c r="F84" i="11" s="1"/>
  <c r="G84" i="11" s="1"/>
  <c r="H84" i="11" s="1"/>
  <c r="I84" i="11"/>
  <c r="B85" i="11"/>
  <c r="C85" i="11" s="1"/>
  <c r="D85" i="11" s="1"/>
  <c r="E85" i="11" s="1"/>
  <c r="F85" i="11" s="1"/>
  <c r="G85" i="11" s="1"/>
  <c r="H85" i="11" s="1"/>
  <c r="I85" i="11"/>
  <c r="B86" i="11"/>
  <c r="C86" i="11" s="1"/>
  <c r="D86" i="11" s="1"/>
  <c r="E86" i="11" s="1"/>
  <c r="F86" i="11" s="1"/>
  <c r="G86" i="11" s="1"/>
  <c r="H86" i="11" s="1"/>
  <c r="I86" i="11"/>
  <c r="B87" i="11"/>
  <c r="C87" i="11" s="1"/>
  <c r="D87" i="11" s="1"/>
  <c r="E87" i="11" s="1"/>
  <c r="F87" i="11" s="1"/>
  <c r="G87" i="11" s="1"/>
  <c r="H87" i="11" s="1"/>
  <c r="I87" i="11"/>
  <c r="B88" i="11"/>
  <c r="C88" i="11" s="1"/>
  <c r="D88" i="11" s="1"/>
  <c r="E88" i="11" s="1"/>
  <c r="F88" i="11" s="1"/>
  <c r="G88" i="11" s="1"/>
  <c r="H88" i="11" s="1"/>
  <c r="I88" i="11"/>
  <c r="B89" i="11"/>
  <c r="C89" i="11" s="1"/>
  <c r="D89" i="11" s="1"/>
  <c r="E89" i="11" s="1"/>
  <c r="F89" i="11" s="1"/>
  <c r="G89" i="11" s="1"/>
  <c r="H89" i="11" s="1"/>
  <c r="I89" i="11"/>
  <c r="B90" i="11"/>
  <c r="C90" i="11" s="1"/>
  <c r="D90" i="11" s="1"/>
  <c r="E90" i="11" s="1"/>
  <c r="F90" i="11" s="1"/>
  <c r="G90" i="11" s="1"/>
  <c r="H90" i="11" s="1"/>
  <c r="I90" i="11"/>
  <c r="B91" i="11"/>
  <c r="C91" i="11" s="1"/>
  <c r="D91" i="11" s="1"/>
  <c r="E91" i="11" s="1"/>
  <c r="F91" i="11" s="1"/>
  <c r="G91" i="11" s="1"/>
  <c r="H91" i="11" s="1"/>
  <c r="I91" i="11"/>
  <c r="B92" i="11"/>
  <c r="C92" i="11" s="1"/>
  <c r="D92" i="11" s="1"/>
  <c r="E92" i="11" s="1"/>
  <c r="F92" i="11" s="1"/>
  <c r="G92" i="11" s="1"/>
  <c r="H92" i="11" s="1"/>
  <c r="I92" i="11"/>
  <c r="B93" i="11"/>
  <c r="C93" i="11" s="1"/>
  <c r="D93" i="11" s="1"/>
  <c r="E93" i="11" s="1"/>
  <c r="F93" i="11" s="1"/>
  <c r="G93" i="11" s="1"/>
  <c r="H93" i="11" s="1"/>
  <c r="I93" i="11"/>
  <c r="B94" i="11"/>
  <c r="C94" i="11" s="1"/>
  <c r="D94" i="11" s="1"/>
  <c r="E94" i="11" s="1"/>
  <c r="F94" i="11" s="1"/>
  <c r="G94" i="11" s="1"/>
  <c r="H94" i="11" s="1"/>
  <c r="I94" i="11"/>
  <c r="B95" i="11"/>
  <c r="C95" i="11" s="1"/>
  <c r="D95" i="11" s="1"/>
  <c r="E95" i="11" s="1"/>
  <c r="F95" i="11" s="1"/>
  <c r="G95" i="11" s="1"/>
  <c r="H95" i="11" s="1"/>
  <c r="I95" i="11"/>
  <c r="B96" i="11"/>
  <c r="C96" i="11" s="1"/>
  <c r="D96" i="11" s="1"/>
  <c r="E96" i="11" s="1"/>
  <c r="F96" i="11" s="1"/>
  <c r="G96" i="11" s="1"/>
  <c r="H96" i="11" s="1"/>
  <c r="I96" i="11"/>
  <c r="B97" i="11"/>
  <c r="C97" i="11" s="1"/>
  <c r="D97" i="11" s="1"/>
  <c r="E97" i="11" s="1"/>
  <c r="F97" i="11" s="1"/>
  <c r="G97" i="11" s="1"/>
  <c r="H97" i="11" s="1"/>
  <c r="I97" i="11"/>
  <c r="B98" i="11"/>
  <c r="C98" i="11" s="1"/>
  <c r="D98" i="11" s="1"/>
  <c r="E98" i="11" s="1"/>
  <c r="F98" i="11" s="1"/>
  <c r="G98" i="11" s="1"/>
  <c r="H98" i="11" s="1"/>
  <c r="I98" i="11"/>
  <c r="B99" i="11"/>
  <c r="C99" i="11" s="1"/>
  <c r="D99" i="11" s="1"/>
  <c r="E99" i="11" s="1"/>
  <c r="F99" i="11" s="1"/>
  <c r="G99" i="11" s="1"/>
  <c r="H99" i="11" s="1"/>
  <c r="I99" i="11"/>
  <c r="B100" i="11"/>
  <c r="C100" i="11" s="1"/>
  <c r="D100" i="11" s="1"/>
  <c r="E100" i="11" s="1"/>
  <c r="F100" i="11" s="1"/>
  <c r="G100" i="11" s="1"/>
  <c r="H100" i="11" s="1"/>
  <c r="I100" i="11"/>
  <c r="B101" i="11"/>
  <c r="C101" i="11" s="1"/>
  <c r="D101" i="11" s="1"/>
  <c r="E101" i="11" s="1"/>
  <c r="F101" i="11" s="1"/>
  <c r="G101" i="11" s="1"/>
  <c r="H101" i="11" s="1"/>
  <c r="I101" i="11"/>
  <c r="B102" i="11"/>
  <c r="C102" i="11" s="1"/>
  <c r="D102" i="11" s="1"/>
  <c r="E102" i="11" s="1"/>
  <c r="F102" i="11" s="1"/>
  <c r="G102" i="11" s="1"/>
  <c r="H102" i="11" s="1"/>
  <c r="I102" i="11"/>
  <c r="B103" i="11"/>
  <c r="C103" i="11" s="1"/>
  <c r="D103" i="11" s="1"/>
  <c r="E103" i="11" s="1"/>
  <c r="F103" i="11" s="1"/>
  <c r="G103" i="11" s="1"/>
  <c r="H103" i="11" s="1"/>
  <c r="I103" i="11"/>
  <c r="B104" i="11"/>
  <c r="C104" i="11" s="1"/>
  <c r="D104" i="11" s="1"/>
  <c r="E104" i="11" s="1"/>
  <c r="F104" i="11" s="1"/>
  <c r="G104" i="11" s="1"/>
  <c r="H104" i="11" s="1"/>
  <c r="I104" i="11"/>
  <c r="B105" i="11"/>
  <c r="C105" i="11" s="1"/>
  <c r="D105" i="11" s="1"/>
  <c r="E105" i="11" s="1"/>
  <c r="F105" i="11" s="1"/>
  <c r="G105" i="11" s="1"/>
  <c r="H105" i="11" s="1"/>
  <c r="I105" i="11"/>
  <c r="B106" i="11"/>
  <c r="C106" i="11" s="1"/>
  <c r="D106" i="11" s="1"/>
  <c r="E106" i="11" s="1"/>
  <c r="F106" i="11" s="1"/>
  <c r="G106" i="11" s="1"/>
  <c r="H106" i="11" s="1"/>
  <c r="I106" i="11"/>
  <c r="B107" i="11"/>
  <c r="C107" i="11" s="1"/>
  <c r="D107" i="11" s="1"/>
  <c r="E107" i="11" s="1"/>
  <c r="F107" i="11" s="1"/>
  <c r="G107" i="11" s="1"/>
  <c r="H107" i="11" s="1"/>
  <c r="I107" i="11"/>
  <c r="B108" i="11"/>
  <c r="C108" i="11" s="1"/>
  <c r="D108" i="11" s="1"/>
  <c r="E108" i="11" s="1"/>
  <c r="F108" i="11" s="1"/>
  <c r="G108" i="11" s="1"/>
  <c r="H108" i="11" s="1"/>
  <c r="I108" i="11"/>
  <c r="B109" i="11"/>
  <c r="C109" i="11" s="1"/>
  <c r="D109" i="11" s="1"/>
  <c r="E109" i="11" s="1"/>
  <c r="F109" i="11" s="1"/>
  <c r="G109" i="11" s="1"/>
  <c r="H109" i="11" s="1"/>
  <c r="I109" i="11"/>
  <c r="B110" i="11"/>
  <c r="C110" i="11" s="1"/>
  <c r="D110" i="11" s="1"/>
  <c r="E110" i="11" s="1"/>
  <c r="F110" i="11" s="1"/>
  <c r="G110" i="11" s="1"/>
  <c r="H110" i="11" s="1"/>
  <c r="I110" i="11"/>
  <c r="B111" i="11"/>
  <c r="C111" i="11" s="1"/>
  <c r="D111" i="11" s="1"/>
  <c r="E111" i="11" s="1"/>
  <c r="F111" i="11" s="1"/>
  <c r="G111" i="11" s="1"/>
  <c r="H111" i="11" s="1"/>
  <c r="I111" i="11"/>
  <c r="B112" i="11"/>
  <c r="C112" i="11" s="1"/>
  <c r="D112" i="11" s="1"/>
  <c r="E112" i="11" s="1"/>
  <c r="F112" i="11" s="1"/>
  <c r="G112" i="11" s="1"/>
  <c r="H112" i="11" s="1"/>
  <c r="I112" i="11"/>
  <c r="B113" i="11"/>
  <c r="C113" i="11" s="1"/>
  <c r="D113" i="11" s="1"/>
  <c r="E113" i="11" s="1"/>
  <c r="F113" i="11" s="1"/>
  <c r="G113" i="11" s="1"/>
  <c r="H113" i="11" s="1"/>
  <c r="I113" i="11"/>
  <c r="B114" i="11"/>
  <c r="C114" i="11" s="1"/>
  <c r="D114" i="11" s="1"/>
  <c r="E114" i="11" s="1"/>
  <c r="F114" i="11" s="1"/>
  <c r="G114" i="11" s="1"/>
  <c r="H114" i="11" s="1"/>
  <c r="I114" i="11"/>
  <c r="B115" i="11"/>
  <c r="C115" i="11" s="1"/>
  <c r="D115" i="11" s="1"/>
  <c r="E115" i="11" s="1"/>
  <c r="F115" i="11" s="1"/>
  <c r="G115" i="11" s="1"/>
  <c r="H115" i="11" s="1"/>
  <c r="I115" i="11"/>
  <c r="B116" i="11"/>
  <c r="C116" i="11" s="1"/>
  <c r="D116" i="11" s="1"/>
  <c r="E116" i="11" s="1"/>
  <c r="F116" i="11" s="1"/>
  <c r="G116" i="11" s="1"/>
  <c r="H116" i="11" s="1"/>
  <c r="I116" i="11"/>
  <c r="B117" i="11"/>
  <c r="C117" i="11" s="1"/>
  <c r="D117" i="11" s="1"/>
  <c r="E117" i="11" s="1"/>
  <c r="F117" i="11" s="1"/>
  <c r="G117" i="11" s="1"/>
  <c r="H117" i="11" s="1"/>
  <c r="I117" i="11"/>
  <c r="B118" i="11"/>
  <c r="C118" i="11" s="1"/>
  <c r="D118" i="11" s="1"/>
  <c r="E118" i="11" s="1"/>
  <c r="F118" i="11" s="1"/>
  <c r="G118" i="11" s="1"/>
  <c r="H118" i="11" s="1"/>
  <c r="I118" i="11"/>
  <c r="B119" i="11"/>
  <c r="C119" i="11" s="1"/>
  <c r="D119" i="11" s="1"/>
  <c r="E119" i="11" s="1"/>
  <c r="F119" i="11" s="1"/>
  <c r="G119" i="11" s="1"/>
  <c r="H119" i="11" s="1"/>
  <c r="I119" i="11"/>
  <c r="B120" i="11"/>
  <c r="C120" i="11" s="1"/>
  <c r="D120" i="11" s="1"/>
  <c r="E120" i="11" s="1"/>
  <c r="F120" i="11" s="1"/>
  <c r="G120" i="11" s="1"/>
  <c r="H120" i="11" s="1"/>
  <c r="I120" i="11"/>
  <c r="B121" i="11"/>
  <c r="C121" i="11" s="1"/>
  <c r="D121" i="11" s="1"/>
  <c r="E121" i="11" s="1"/>
  <c r="F121" i="11" s="1"/>
  <c r="G121" i="11" s="1"/>
  <c r="H121" i="11" s="1"/>
  <c r="I121" i="11"/>
  <c r="B122" i="11"/>
  <c r="C122" i="11" s="1"/>
  <c r="D122" i="11" s="1"/>
  <c r="E122" i="11" s="1"/>
  <c r="F122" i="11" s="1"/>
  <c r="G122" i="11" s="1"/>
  <c r="H122" i="11" s="1"/>
  <c r="I122" i="11"/>
  <c r="B123" i="11"/>
  <c r="C123" i="11" s="1"/>
  <c r="D123" i="11" s="1"/>
  <c r="E123" i="11" s="1"/>
  <c r="F123" i="11" s="1"/>
  <c r="G123" i="11" s="1"/>
  <c r="H123" i="11" s="1"/>
  <c r="I123" i="11"/>
  <c r="B124" i="11"/>
  <c r="C124" i="11" s="1"/>
  <c r="D124" i="11" s="1"/>
  <c r="E124" i="11" s="1"/>
  <c r="F124" i="11" s="1"/>
  <c r="G124" i="11" s="1"/>
  <c r="H124" i="11" s="1"/>
  <c r="I124" i="11"/>
  <c r="B125" i="11"/>
  <c r="C125" i="11" s="1"/>
  <c r="D125" i="11" s="1"/>
  <c r="E125" i="11" s="1"/>
  <c r="F125" i="11" s="1"/>
  <c r="G125" i="11" s="1"/>
  <c r="H125" i="11" s="1"/>
  <c r="I125" i="11"/>
  <c r="B126" i="11"/>
  <c r="C126" i="11" s="1"/>
  <c r="D126" i="11" s="1"/>
  <c r="E126" i="11" s="1"/>
  <c r="F126" i="11" s="1"/>
  <c r="G126" i="11" s="1"/>
  <c r="H126" i="11" s="1"/>
  <c r="I126" i="11"/>
  <c r="B127" i="11"/>
  <c r="C127" i="11" s="1"/>
  <c r="D127" i="11" s="1"/>
  <c r="E127" i="11" s="1"/>
  <c r="F127" i="11" s="1"/>
  <c r="G127" i="11" s="1"/>
  <c r="H127" i="11" s="1"/>
  <c r="I127" i="11"/>
  <c r="B128" i="11"/>
  <c r="C128" i="11" s="1"/>
  <c r="D128" i="11" s="1"/>
  <c r="E128" i="11" s="1"/>
  <c r="F128" i="11" s="1"/>
  <c r="G128" i="11" s="1"/>
  <c r="H128" i="11" s="1"/>
  <c r="I128" i="11"/>
  <c r="B129" i="11"/>
  <c r="C129" i="11" s="1"/>
  <c r="D129" i="11" s="1"/>
  <c r="E129" i="11" s="1"/>
  <c r="F129" i="11" s="1"/>
  <c r="G129" i="11" s="1"/>
  <c r="H129" i="11" s="1"/>
  <c r="I129" i="11"/>
  <c r="B130" i="11"/>
  <c r="C130" i="11" s="1"/>
  <c r="D130" i="11" s="1"/>
  <c r="E130" i="11" s="1"/>
  <c r="F130" i="11" s="1"/>
  <c r="G130" i="11" s="1"/>
  <c r="H130" i="11" s="1"/>
  <c r="I130" i="11"/>
  <c r="B131" i="11"/>
  <c r="C131" i="11" s="1"/>
  <c r="D131" i="11" s="1"/>
  <c r="E131" i="11" s="1"/>
  <c r="F131" i="11" s="1"/>
  <c r="G131" i="11" s="1"/>
  <c r="H131" i="11" s="1"/>
  <c r="I131" i="11"/>
  <c r="B132" i="11"/>
  <c r="C132" i="11" s="1"/>
  <c r="D132" i="11" s="1"/>
  <c r="E132" i="11" s="1"/>
  <c r="F132" i="11" s="1"/>
  <c r="G132" i="11" s="1"/>
  <c r="H132" i="11" s="1"/>
  <c r="I132" i="11"/>
  <c r="B133" i="11"/>
  <c r="C133" i="11" s="1"/>
  <c r="D133" i="11" s="1"/>
  <c r="E133" i="11" s="1"/>
  <c r="F133" i="11" s="1"/>
  <c r="G133" i="11" s="1"/>
  <c r="H133" i="11" s="1"/>
  <c r="I133" i="11"/>
  <c r="B134" i="11"/>
  <c r="C134" i="11" s="1"/>
  <c r="D134" i="11" s="1"/>
  <c r="E134" i="11" s="1"/>
  <c r="F134" i="11" s="1"/>
  <c r="G134" i="11" s="1"/>
  <c r="H134" i="11" s="1"/>
  <c r="I134" i="11"/>
  <c r="B135" i="11"/>
  <c r="C135" i="11" s="1"/>
  <c r="D135" i="11" s="1"/>
  <c r="E135" i="11" s="1"/>
  <c r="F135" i="11" s="1"/>
  <c r="G135" i="11" s="1"/>
  <c r="H135" i="11" s="1"/>
  <c r="I135" i="11"/>
  <c r="B136" i="11"/>
  <c r="C136" i="11" s="1"/>
  <c r="D136" i="11" s="1"/>
  <c r="E136" i="11" s="1"/>
  <c r="F136" i="11" s="1"/>
  <c r="G136" i="11" s="1"/>
  <c r="H136" i="11" s="1"/>
  <c r="I136" i="11"/>
  <c r="B137" i="11"/>
  <c r="C137" i="11" s="1"/>
  <c r="D137" i="11" s="1"/>
  <c r="E137" i="11" s="1"/>
  <c r="F137" i="11" s="1"/>
  <c r="G137" i="11" s="1"/>
  <c r="H137" i="11" s="1"/>
  <c r="I137" i="11"/>
  <c r="B138" i="11"/>
  <c r="C138" i="11" s="1"/>
  <c r="D138" i="11" s="1"/>
  <c r="E138" i="11" s="1"/>
  <c r="F138" i="11" s="1"/>
  <c r="G138" i="11" s="1"/>
  <c r="H138" i="11" s="1"/>
  <c r="I138" i="11"/>
  <c r="B139" i="11"/>
  <c r="C139" i="11" s="1"/>
  <c r="D139" i="11" s="1"/>
  <c r="E139" i="11" s="1"/>
  <c r="F139" i="11" s="1"/>
  <c r="G139" i="11" s="1"/>
  <c r="H139" i="11" s="1"/>
  <c r="I139" i="11"/>
  <c r="B140" i="11"/>
  <c r="C140" i="11" s="1"/>
  <c r="D140" i="11" s="1"/>
  <c r="E140" i="11" s="1"/>
  <c r="F140" i="11" s="1"/>
  <c r="G140" i="11" s="1"/>
  <c r="H140" i="11" s="1"/>
  <c r="I140" i="11"/>
  <c r="B141" i="11"/>
  <c r="C141" i="11" s="1"/>
  <c r="D141" i="11" s="1"/>
  <c r="E141" i="11" s="1"/>
  <c r="F141" i="11" s="1"/>
  <c r="G141" i="11" s="1"/>
  <c r="H141" i="11" s="1"/>
  <c r="I141" i="11"/>
  <c r="B142" i="11"/>
  <c r="C142" i="11" s="1"/>
  <c r="D142" i="11" s="1"/>
  <c r="E142" i="11" s="1"/>
  <c r="F142" i="11" s="1"/>
  <c r="G142" i="11" s="1"/>
  <c r="H142" i="11" s="1"/>
  <c r="I142" i="11"/>
  <c r="B143" i="11"/>
  <c r="C143" i="11" s="1"/>
  <c r="D143" i="11" s="1"/>
  <c r="E143" i="11" s="1"/>
  <c r="F143" i="11" s="1"/>
  <c r="G143" i="11" s="1"/>
  <c r="H143" i="11" s="1"/>
  <c r="I143" i="11"/>
  <c r="B144" i="11"/>
  <c r="C144" i="11" s="1"/>
  <c r="D144" i="11" s="1"/>
  <c r="E144" i="11" s="1"/>
  <c r="F144" i="11" s="1"/>
  <c r="G144" i="11" s="1"/>
  <c r="H144" i="11" s="1"/>
  <c r="I144" i="11"/>
  <c r="B145" i="11"/>
  <c r="C145" i="11" s="1"/>
  <c r="D145" i="11" s="1"/>
  <c r="E145" i="11" s="1"/>
  <c r="F145" i="11" s="1"/>
  <c r="G145" i="11" s="1"/>
  <c r="H145" i="11" s="1"/>
  <c r="I145" i="11"/>
  <c r="B146" i="11"/>
  <c r="C146" i="11" s="1"/>
  <c r="D146" i="11" s="1"/>
  <c r="E146" i="11" s="1"/>
  <c r="F146" i="11" s="1"/>
  <c r="G146" i="11" s="1"/>
  <c r="H146" i="11" s="1"/>
  <c r="I146" i="11"/>
  <c r="B147" i="11"/>
  <c r="C147" i="11" s="1"/>
  <c r="D147" i="11" s="1"/>
  <c r="E147" i="11" s="1"/>
  <c r="F147" i="11" s="1"/>
  <c r="G147" i="11" s="1"/>
  <c r="H147" i="11" s="1"/>
  <c r="I147" i="11"/>
  <c r="B148" i="11"/>
  <c r="C148" i="11" s="1"/>
  <c r="D148" i="11" s="1"/>
  <c r="E148" i="11" s="1"/>
  <c r="F148" i="11" s="1"/>
  <c r="G148" i="11" s="1"/>
  <c r="H148" i="11" s="1"/>
  <c r="I148" i="11"/>
  <c r="B149" i="11"/>
  <c r="C149" i="11" s="1"/>
  <c r="D149" i="11" s="1"/>
  <c r="E149" i="11" s="1"/>
  <c r="F149" i="11" s="1"/>
  <c r="G149" i="11" s="1"/>
  <c r="H149" i="11" s="1"/>
  <c r="I149" i="11"/>
  <c r="B150" i="11"/>
  <c r="C150" i="11" s="1"/>
  <c r="D150" i="11" s="1"/>
  <c r="E150" i="11" s="1"/>
  <c r="F150" i="11" s="1"/>
  <c r="G150" i="11" s="1"/>
  <c r="H150" i="11" s="1"/>
  <c r="I150" i="11"/>
  <c r="B151" i="11"/>
  <c r="C151" i="11" s="1"/>
  <c r="D151" i="11" s="1"/>
  <c r="E151" i="11" s="1"/>
  <c r="F151" i="11" s="1"/>
  <c r="G151" i="11" s="1"/>
  <c r="H151" i="11" s="1"/>
  <c r="I151" i="11"/>
  <c r="B152" i="11"/>
  <c r="C152" i="11" s="1"/>
  <c r="D152" i="11" s="1"/>
  <c r="E152" i="11" s="1"/>
  <c r="F152" i="11" s="1"/>
  <c r="G152" i="11" s="1"/>
  <c r="H152" i="11" s="1"/>
  <c r="I152" i="11"/>
  <c r="B153" i="11"/>
  <c r="C153" i="11" s="1"/>
  <c r="D153" i="11" s="1"/>
  <c r="E153" i="11" s="1"/>
  <c r="F153" i="11" s="1"/>
  <c r="G153" i="11" s="1"/>
  <c r="H153" i="11" s="1"/>
  <c r="I153" i="11"/>
  <c r="B154" i="11"/>
  <c r="C154" i="11" s="1"/>
  <c r="D154" i="11" s="1"/>
  <c r="E154" i="11" s="1"/>
  <c r="F154" i="11" s="1"/>
  <c r="G154" i="11" s="1"/>
  <c r="H154" i="11" s="1"/>
  <c r="I154" i="11"/>
  <c r="B155" i="11"/>
  <c r="C155" i="11" s="1"/>
  <c r="D155" i="11" s="1"/>
  <c r="E155" i="11" s="1"/>
  <c r="F155" i="11" s="1"/>
  <c r="G155" i="11" s="1"/>
  <c r="H155" i="11" s="1"/>
  <c r="I155" i="11"/>
  <c r="B156" i="11"/>
  <c r="C156" i="11" s="1"/>
  <c r="D156" i="11" s="1"/>
  <c r="E156" i="11" s="1"/>
  <c r="F156" i="11" s="1"/>
  <c r="G156" i="11" s="1"/>
  <c r="H156" i="11" s="1"/>
  <c r="I156" i="11"/>
  <c r="B157" i="11"/>
  <c r="C157" i="11" s="1"/>
  <c r="D157" i="11" s="1"/>
  <c r="E157" i="11" s="1"/>
  <c r="F157" i="11" s="1"/>
  <c r="G157" i="11" s="1"/>
  <c r="H157" i="11" s="1"/>
  <c r="I157" i="11"/>
  <c r="B158" i="11"/>
  <c r="C158" i="11" s="1"/>
  <c r="D158" i="11" s="1"/>
  <c r="E158" i="11" s="1"/>
  <c r="F158" i="11" s="1"/>
  <c r="G158" i="11" s="1"/>
  <c r="H158" i="11" s="1"/>
  <c r="I158" i="11"/>
  <c r="B159" i="11"/>
  <c r="C159" i="11" s="1"/>
  <c r="D159" i="11" s="1"/>
  <c r="E159" i="11" s="1"/>
  <c r="F159" i="11" s="1"/>
  <c r="G159" i="11" s="1"/>
  <c r="H159" i="11" s="1"/>
  <c r="I159" i="11"/>
  <c r="B160" i="11"/>
  <c r="C160" i="11" s="1"/>
  <c r="D160" i="11" s="1"/>
  <c r="E160" i="11" s="1"/>
  <c r="F160" i="11" s="1"/>
  <c r="G160" i="11" s="1"/>
  <c r="H160" i="11" s="1"/>
  <c r="I160" i="11"/>
  <c r="B161" i="11"/>
  <c r="C161" i="11" s="1"/>
  <c r="D161" i="11" s="1"/>
  <c r="E161" i="11" s="1"/>
  <c r="F161" i="11" s="1"/>
  <c r="G161" i="11" s="1"/>
  <c r="H161" i="11" s="1"/>
  <c r="I161" i="11"/>
  <c r="B162" i="11"/>
  <c r="C162" i="11" s="1"/>
  <c r="D162" i="11" s="1"/>
  <c r="E162" i="11" s="1"/>
  <c r="F162" i="11" s="1"/>
  <c r="G162" i="11" s="1"/>
  <c r="H162" i="11" s="1"/>
  <c r="I162" i="11"/>
  <c r="B163" i="11"/>
  <c r="C163" i="11" s="1"/>
  <c r="D163" i="11" s="1"/>
  <c r="E163" i="11" s="1"/>
  <c r="F163" i="11" s="1"/>
  <c r="G163" i="11" s="1"/>
  <c r="H163" i="11" s="1"/>
  <c r="I163" i="11"/>
  <c r="B164" i="11"/>
  <c r="C164" i="11" s="1"/>
  <c r="D164" i="11" s="1"/>
  <c r="E164" i="11" s="1"/>
  <c r="F164" i="11" s="1"/>
  <c r="G164" i="11" s="1"/>
  <c r="H164" i="11" s="1"/>
  <c r="I164" i="11"/>
  <c r="B165" i="11"/>
  <c r="C165" i="11" s="1"/>
  <c r="D165" i="11" s="1"/>
  <c r="E165" i="11" s="1"/>
  <c r="F165" i="11" s="1"/>
  <c r="G165" i="11" s="1"/>
  <c r="H165" i="11" s="1"/>
  <c r="I165" i="11"/>
  <c r="B166" i="11"/>
  <c r="C166" i="11" s="1"/>
  <c r="D166" i="11" s="1"/>
  <c r="E166" i="11" s="1"/>
  <c r="F166" i="11" s="1"/>
  <c r="G166" i="11" s="1"/>
  <c r="H166" i="11" s="1"/>
  <c r="I166" i="11"/>
  <c r="B167" i="11"/>
  <c r="C167" i="11" s="1"/>
  <c r="D167" i="11" s="1"/>
  <c r="E167" i="11" s="1"/>
  <c r="F167" i="11" s="1"/>
  <c r="G167" i="11" s="1"/>
  <c r="H167" i="11" s="1"/>
  <c r="I167" i="11"/>
  <c r="B168" i="11"/>
  <c r="C168" i="11" s="1"/>
  <c r="D168" i="11" s="1"/>
  <c r="E168" i="11" s="1"/>
  <c r="F168" i="11" s="1"/>
  <c r="G168" i="11" s="1"/>
  <c r="H168" i="11" s="1"/>
  <c r="I168" i="11"/>
  <c r="B169" i="11"/>
  <c r="C169" i="11" s="1"/>
  <c r="D169" i="11" s="1"/>
  <c r="E169" i="11" s="1"/>
  <c r="F169" i="11" s="1"/>
  <c r="G169" i="11" s="1"/>
  <c r="H169" i="11" s="1"/>
  <c r="I169" i="11"/>
  <c r="B170" i="11"/>
  <c r="C170" i="11" s="1"/>
  <c r="D170" i="11" s="1"/>
  <c r="E170" i="11" s="1"/>
  <c r="F170" i="11" s="1"/>
  <c r="G170" i="11" s="1"/>
  <c r="H170" i="11" s="1"/>
  <c r="I170" i="11"/>
  <c r="B171" i="11"/>
  <c r="C171" i="11" s="1"/>
  <c r="D171" i="11" s="1"/>
  <c r="E171" i="11" s="1"/>
  <c r="F171" i="11" s="1"/>
  <c r="G171" i="11" s="1"/>
  <c r="H171" i="11" s="1"/>
  <c r="I171" i="11"/>
  <c r="B172" i="11"/>
  <c r="C172" i="11" s="1"/>
  <c r="D172" i="11" s="1"/>
  <c r="E172" i="11" s="1"/>
  <c r="F172" i="11" s="1"/>
  <c r="G172" i="11" s="1"/>
  <c r="H172" i="11" s="1"/>
  <c r="I172" i="11"/>
  <c r="B173" i="11"/>
  <c r="C173" i="11" s="1"/>
  <c r="D173" i="11" s="1"/>
  <c r="E173" i="11" s="1"/>
  <c r="F173" i="11" s="1"/>
  <c r="G173" i="11" s="1"/>
  <c r="H173" i="11" s="1"/>
  <c r="I173" i="11"/>
  <c r="B174" i="11"/>
  <c r="C174" i="11" s="1"/>
  <c r="D174" i="11" s="1"/>
  <c r="E174" i="11" s="1"/>
  <c r="F174" i="11" s="1"/>
  <c r="G174" i="11" s="1"/>
  <c r="H174" i="11" s="1"/>
  <c r="I174" i="11"/>
  <c r="B175" i="11"/>
  <c r="C175" i="11" s="1"/>
  <c r="D175" i="11" s="1"/>
  <c r="E175" i="11" s="1"/>
  <c r="F175" i="11" s="1"/>
  <c r="G175" i="11" s="1"/>
  <c r="H175" i="11" s="1"/>
  <c r="I175" i="11"/>
  <c r="B176" i="11"/>
  <c r="C176" i="11" s="1"/>
  <c r="D176" i="11" s="1"/>
  <c r="E176" i="11" s="1"/>
  <c r="F176" i="11" s="1"/>
  <c r="G176" i="11" s="1"/>
  <c r="H176" i="11" s="1"/>
  <c r="I176" i="11"/>
  <c r="B177" i="11"/>
  <c r="C177" i="11" s="1"/>
  <c r="D177" i="11" s="1"/>
  <c r="E177" i="11" s="1"/>
  <c r="F177" i="11" s="1"/>
  <c r="G177" i="11" s="1"/>
  <c r="H177" i="11" s="1"/>
  <c r="I177" i="11"/>
  <c r="B178" i="11"/>
  <c r="C178" i="11" s="1"/>
  <c r="D178" i="11" s="1"/>
  <c r="E178" i="11" s="1"/>
  <c r="F178" i="11" s="1"/>
  <c r="G178" i="11" s="1"/>
  <c r="H178" i="11" s="1"/>
  <c r="I178" i="11"/>
  <c r="B179" i="11"/>
  <c r="C179" i="11" s="1"/>
  <c r="D179" i="11" s="1"/>
  <c r="E179" i="11" s="1"/>
  <c r="F179" i="11" s="1"/>
  <c r="G179" i="11" s="1"/>
  <c r="H179" i="11" s="1"/>
  <c r="I179" i="11"/>
  <c r="B180" i="11"/>
  <c r="C180" i="11" s="1"/>
  <c r="D180" i="11" s="1"/>
  <c r="E180" i="11" s="1"/>
  <c r="F180" i="11" s="1"/>
  <c r="G180" i="11" s="1"/>
  <c r="H180" i="11" s="1"/>
  <c r="I180" i="11"/>
  <c r="B181" i="11"/>
  <c r="C181" i="11" s="1"/>
  <c r="D181" i="11" s="1"/>
  <c r="E181" i="11" s="1"/>
  <c r="F181" i="11" s="1"/>
  <c r="G181" i="11" s="1"/>
  <c r="H181" i="11" s="1"/>
  <c r="I181" i="11"/>
  <c r="B182" i="11"/>
  <c r="C182" i="11" s="1"/>
  <c r="D182" i="11" s="1"/>
  <c r="E182" i="11" s="1"/>
  <c r="F182" i="11" s="1"/>
  <c r="G182" i="11" s="1"/>
  <c r="H182" i="11" s="1"/>
  <c r="I182" i="11"/>
  <c r="B183" i="11"/>
  <c r="C183" i="11" s="1"/>
  <c r="D183" i="11" s="1"/>
  <c r="E183" i="11" s="1"/>
  <c r="F183" i="11" s="1"/>
  <c r="G183" i="11" s="1"/>
  <c r="H183" i="11" s="1"/>
  <c r="I183" i="11"/>
  <c r="B184" i="11"/>
  <c r="C184" i="11" s="1"/>
  <c r="D184" i="11" s="1"/>
  <c r="E184" i="11" s="1"/>
  <c r="F184" i="11" s="1"/>
  <c r="G184" i="11" s="1"/>
  <c r="H184" i="11" s="1"/>
  <c r="I184" i="11"/>
  <c r="B185" i="11"/>
  <c r="C185" i="11" s="1"/>
  <c r="D185" i="11" s="1"/>
  <c r="E185" i="11" s="1"/>
  <c r="F185" i="11" s="1"/>
  <c r="G185" i="11" s="1"/>
  <c r="H185" i="11" s="1"/>
  <c r="I185" i="11"/>
  <c r="B186" i="11"/>
  <c r="C186" i="11" s="1"/>
  <c r="D186" i="11" s="1"/>
  <c r="E186" i="11" s="1"/>
  <c r="F186" i="11" s="1"/>
  <c r="G186" i="11" s="1"/>
  <c r="H186" i="11" s="1"/>
  <c r="I186" i="11"/>
  <c r="B187" i="11"/>
  <c r="C187" i="11" s="1"/>
  <c r="D187" i="11" s="1"/>
  <c r="E187" i="11" s="1"/>
  <c r="F187" i="11" s="1"/>
  <c r="G187" i="11" s="1"/>
  <c r="H187" i="11" s="1"/>
  <c r="I187" i="11"/>
  <c r="B188" i="11"/>
  <c r="C188" i="11" s="1"/>
  <c r="D188" i="11" s="1"/>
  <c r="E188" i="11" s="1"/>
  <c r="F188" i="11" s="1"/>
  <c r="G188" i="11" s="1"/>
  <c r="H188" i="11" s="1"/>
  <c r="I188" i="11"/>
  <c r="B189" i="11"/>
  <c r="C189" i="11" s="1"/>
  <c r="D189" i="11" s="1"/>
  <c r="E189" i="11" s="1"/>
  <c r="F189" i="11" s="1"/>
  <c r="G189" i="11" s="1"/>
  <c r="H189" i="11" s="1"/>
  <c r="I189" i="11"/>
  <c r="B190" i="11"/>
  <c r="C190" i="11" s="1"/>
  <c r="D190" i="11" s="1"/>
  <c r="E190" i="11" s="1"/>
  <c r="F190" i="11" s="1"/>
  <c r="G190" i="11" s="1"/>
  <c r="H190" i="11" s="1"/>
  <c r="I190" i="11"/>
  <c r="B191" i="11"/>
  <c r="C191" i="11" s="1"/>
  <c r="D191" i="11" s="1"/>
  <c r="E191" i="11" s="1"/>
  <c r="F191" i="11" s="1"/>
  <c r="G191" i="11" s="1"/>
  <c r="H191" i="11" s="1"/>
  <c r="I191" i="11"/>
  <c r="B192" i="11"/>
  <c r="C192" i="11" s="1"/>
  <c r="D192" i="11" s="1"/>
  <c r="E192" i="11" s="1"/>
  <c r="F192" i="11" s="1"/>
  <c r="G192" i="11" s="1"/>
  <c r="H192" i="11" s="1"/>
  <c r="I192" i="11"/>
  <c r="B193" i="11"/>
  <c r="C193" i="11" s="1"/>
  <c r="D193" i="11" s="1"/>
  <c r="E193" i="11" s="1"/>
  <c r="F193" i="11" s="1"/>
  <c r="G193" i="11" s="1"/>
  <c r="H193" i="11" s="1"/>
  <c r="I193" i="11"/>
  <c r="B194" i="11"/>
  <c r="C194" i="11" s="1"/>
  <c r="D194" i="11" s="1"/>
  <c r="E194" i="11" s="1"/>
  <c r="F194" i="11" s="1"/>
  <c r="G194" i="11" s="1"/>
  <c r="H194" i="11" s="1"/>
  <c r="I194" i="11"/>
  <c r="B195" i="11"/>
  <c r="C195" i="11" s="1"/>
  <c r="D195" i="11" s="1"/>
  <c r="E195" i="11" s="1"/>
  <c r="F195" i="11" s="1"/>
  <c r="G195" i="11" s="1"/>
  <c r="H195" i="11" s="1"/>
  <c r="I195" i="11"/>
  <c r="B196" i="11"/>
  <c r="C196" i="11" s="1"/>
  <c r="D196" i="11" s="1"/>
  <c r="E196" i="11" s="1"/>
  <c r="F196" i="11" s="1"/>
  <c r="G196" i="11" s="1"/>
  <c r="H196" i="11" s="1"/>
  <c r="I196" i="11"/>
  <c r="B197" i="11"/>
  <c r="C197" i="11" s="1"/>
  <c r="D197" i="11" s="1"/>
  <c r="E197" i="11" s="1"/>
  <c r="F197" i="11" s="1"/>
  <c r="G197" i="11" s="1"/>
  <c r="H197" i="11" s="1"/>
  <c r="I197" i="11"/>
  <c r="B198" i="11"/>
  <c r="C198" i="11" s="1"/>
  <c r="D198" i="11" s="1"/>
  <c r="E198" i="11" s="1"/>
  <c r="F198" i="11" s="1"/>
  <c r="G198" i="11" s="1"/>
  <c r="H198" i="11" s="1"/>
  <c r="I198" i="11"/>
  <c r="B199" i="11"/>
  <c r="C199" i="11" s="1"/>
  <c r="D199" i="11" s="1"/>
  <c r="E199" i="11" s="1"/>
  <c r="F199" i="11" s="1"/>
  <c r="G199" i="11" s="1"/>
  <c r="H199" i="11" s="1"/>
  <c r="I199" i="11"/>
  <c r="B200" i="11"/>
  <c r="C200" i="11" s="1"/>
  <c r="D200" i="11" s="1"/>
  <c r="E200" i="11" s="1"/>
  <c r="F200" i="11" s="1"/>
  <c r="G200" i="11" s="1"/>
  <c r="H200" i="11" s="1"/>
  <c r="I200" i="11"/>
  <c r="B201" i="11"/>
  <c r="C201" i="11" s="1"/>
  <c r="D201" i="11" s="1"/>
  <c r="E201" i="11" s="1"/>
  <c r="F201" i="11" s="1"/>
  <c r="G201" i="11" s="1"/>
  <c r="H201" i="11" s="1"/>
  <c r="I201" i="11"/>
  <c r="B202" i="11"/>
  <c r="C202" i="11" s="1"/>
  <c r="D202" i="11" s="1"/>
  <c r="E202" i="11" s="1"/>
  <c r="F202" i="11" s="1"/>
  <c r="G202" i="11" s="1"/>
  <c r="H202" i="11" s="1"/>
  <c r="I202" i="11"/>
  <c r="B203" i="11"/>
  <c r="C203" i="11" s="1"/>
  <c r="D203" i="11" s="1"/>
  <c r="E203" i="11" s="1"/>
  <c r="F203" i="11" s="1"/>
  <c r="G203" i="11" s="1"/>
  <c r="H203" i="11" s="1"/>
  <c r="I203" i="11"/>
  <c r="B204" i="11"/>
  <c r="C204" i="11" s="1"/>
  <c r="D204" i="11" s="1"/>
  <c r="E204" i="11" s="1"/>
  <c r="F204" i="11" s="1"/>
  <c r="G204" i="11" s="1"/>
  <c r="H204" i="11" s="1"/>
  <c r="I204" i="11"/>
  <c r="B205" i="11"/>
  <c r="C205" i="11" s="1"/>
  <c r="D205" i="11" s="1"/>
  <c r="E205" i="11" s="1"/>
  <c r="F205" i="11" s="1"/>
  <c r="G205" i="11" s="1"/>
  <c r="H205" i="11" s="1"/>
  <c r="I205" i="11"/>
  <c r="B206" i="11"/>
  <c r="C206" i="11" s="1"/>
  <c r="D206" i="11" s="1"/>
  <c r="E206" i="11" s="1"/>
  <c r="F206" i="11" s="1"/>
  <c r="G206" i="11" s="1"/>
  <c r="H206" i="11" s="1"/>
  <c r="I206" i="11"/>
  <c r="B207" i="11"/>
  <c r="C207" i="11" s="1"/>
  <c r="D207" i="11" s="1"/>
  <c r="E207" i="11" s="1"/>
  <c r="F207" i="11" s="1"/>
  <c r="G207" i="11" s="1"/>
  <c r="H207" i="11" s="1"/>
  <c r="I207" i="11"/>
  <c r="B208" i="11"/>
  <c r="C208" i="11" s="1"/>
  <c r="D208" i="11" s="1"/>
  <c r="E208" i="11" s="1"/>
  <c r="F208" i="11" s="1"/>
  <c r="G208" i="11" s="1"/>
  <c r="H208" i="11" s="1"/>
  <c r="I208" i="11"/>
  <c r="B209" i="11"/>
  <c r="C209" i="11" s="1"/>
  <c r="D209" i="11" s="1"/>
  <c r="E209" i="11" s="1"/>
  <c r="F209" i="11" s="1"/>
  <c r="G209" i="11" s="1"/>
  <c r="H209" i="11" s="1"/>
  <c r="I209" i="11"/>
  <c r="B210" i="11"/>
  <c r="C210" i="11" s="1"/>
  <c r="D210" i="11" s="1"/>
  <c r="E210" i="11" s="1"/>
  <c r="F210" i="11" s="1"/>
  <c r="G210" i="11" s="1"/>
  <c r="H210" i="11" s="1"/>
  <c r="I210" i="11"/>
  <c r="B211" i="11"/>
  <c r="C211" i="11" s="1"/>
  <c r="D211" i="11" s="1"/>
  <c r="E211" i="11" s="1"/>
  <c r="F211" i="11" s="1"/>
  <c r="G211" i="11" s="1"/>
  <c r="H211" i="11" s="1"/>
  <c r="I211" i="11"/>
  <c r="B212" i="11"/>
  <c r="C212" i="11" s="1"/>
  <c r="D212" i="11" s="1"/>
  <c r="E212" i="11" s="1"/>
  <c r="F212" i="11" s="1"/>
  <c r="G212" i="11" s="1"/>
  <c r="H212" i="11" s="1"/>
  <c r="I212" i="11"/>
  <c r="B213" i="11"/>
  <c r="C213" i="11" s="1"/>
  <c r="D213" i="11" s="1"/>
  <c r="E213" i="11" s="1"/>
  <c r="F213" i="11" s="1"/>
  <c r="G213" i="11" s="1"/>
  <c r="H213" i="11" s="1"/>
  <c r="I213" i="11"/>
  <c r="B214" i="11"/>
  <c r="C214" i="11" s="1"/>
  <c r="D214" i="11" s="1"/>
  <c r="E214" i="11" s="1"/>
  <c r="F214" i="11" s="1"/>
  <c r="G214" i="11" s="1"/>
  <c r="H214" i="11" s="1"/>
  <c r="I214" i="11"/>
  <c r="B215" i="11"/>
  <c r="C215" i="11" s="1"/>
  <c r="D215" i="11" s="1"/>
  <c r="E215" i="11" s="1"/>
  <c r="F215" i="11" s="1"/>
  <c r="G215" i="11" s="1"/>
  <c r="H215" i="11" s="1"/>
  <c r="I215" i="11"/>
  <c r="B216" i="11"/>
  <c r="C216" i="11" s="1"/>
  <c r="D216" i="11" s="1"/>
  <c r="E216" i="11" s="1"/>
  <c r="F216" i="11" s="1"/>
  <c r="G216" i="11" s="1"/>
  <c r="H216" i="11" s="1"/>
  <c r="I216" i="11"/>
  <c r="B217" i="11"/>
  <c r="C217" i="11" s="1"/>
  <c r="D217" i="11" s="1"/>
  <c r="E217" i="11" s="1"/>
  <c r="F217" i="11" s="1"/>
  <c r="G217" i="11" s="1"/>
  <c r="H217" i="11" s="1"/>
  <c r="I217" i="11"/>
  <c r="B218" i="11"/>
  <c r="C218" i="11" s="1"/>
  <c r="D218" i="11" s="1"/>
  <c r="E218" i="11" s="1"/>
  <c r="F218" i="11" s="1"/>
  <c r="G218" i="11" s="1"/>
  <c r="H218" i="11" s="1"/>
  <c r="I218" i="11"/>
  <c r="B219" i="11"/>
  <c r="C219" i="11" s="1"/>
  <c r="D219" i="11" s="1"/>
  <c r="E219" i="11" s="1"/>
  <c r="F219" i="11" s="1"/>
  <c r="G219" i="11" s="1"/>
  <c r="H219" i="11" s="1"/>
  <c r="I219" i="11"/>
  <c r="B220" i="11"/>
  <c r="C220" i="11" s="1"/>
  <c r="D220" i="11" s="1"/>
  <c r="E220" i="11" s="1"/>
  <c r="F220" i="11" s="1"/>
  <c r="G220" i="11" s="1"/>
  <c r="H220" i="11" s="1"/>
  <c r="I220" i="11"/>
  <c r="B221" i="11"/>
  <c r="C221" i="11" s="1"/>
  <c r="D221" i="11" s="1"/>
  <c r="E221" i="11" s="1"/>
  <c r="F221" i="11" s="1"/>
  <c r="G221" i="11" s="1"/>
  <c r="H221" i="11" s="1"/>
  <c r="I221" i="11"/>
  <c r="B222" i="11"/>
  <c r="C222" i="11" s="1"/>
  <c r="D222" i="11" s="1"/>
  <c r="E222" i="11" s="1"/>
  <c r="F222" i="11" s="1"/>
  <c r="G222" i="11" s="1"/>
  <c r="H222" i="11" s="1"/>
  <c r="I222" i="11"/>
  <c r="B223" i="11"/>
  <c r="C223" i="11" s="1"/>
  <c r="D223" i="11" s="1"/>
  <c r="E223" i="11" s="1"/>
  <c r="F223" i="11" s="1"/>
  <c r="G223" i="11" s="1"/>
  <c r="H223" i="11" s="1"/>
  <c r="I223" i="11"/>
  <c r="B224" i="11"/>
  <c r="C224" i="11" s="1"/>
  <c r="D224" i="11" s="1"/>
  <c r="E224" i="11" s="1"/>
  <c r="F224" i="11" s="1"/>
  <c r="G224" i="11" s="1"/>
  <c r="H224" i="11" s="1"/>
  <c r="I224" i="11"/>
  <c r="B225" i="11"/>
  <c r="C225" i="11" s="1"/>
  <c r="D225" i="11" s="1"/>
  <c r="E225" i="11" s="1"/>
  <c r="F225" i="11" s="1"/>
  <c r="G225" i="11" s="1"/>
  <c r="H225" i="11" s="1"/>
  <c r="I225" i="11"/>
  <c r="B226" i="11"/>
  <c r="C226" i="11" s="1"/>
  <c r="D226" i="11" s="1"/>
  <c r="E226" i="11" s="1"/>
  <c r="F226" i="11" s="1"/>
  <c r="G226" i="11" s="1"/>
  <c r="H226" i="11" s="1"/>
  <c r="I226" i="11"/>
  <c r="B227" i="11"/>
  <c r="C227" i="11" s="1"/>
  <c r="D227" i="11" s="1"/>
  <c r="E227" i="11" s="1"/>
  <c r="F227" i="11" s="1"/>
  <c r="G227" i="11" s="1"/>
  <c r="H227" i="11" s="1"/>
  <c r="I227" i="11"/>
  <c r="B228" i="11"/>
  <c r="C228" i="11" s="1"/>
  <c r="D228" i="11" s="1"/>
  <c r="E228" i="11" s="1"/>
  <c r="F228" i="11" s="1"/>
  <c r="G228" i="11" s="1"/>
  <c r="H228" i="11" s="1"/>
  <c r="I228" i="11"/>
  <c r="B229" i="11"/>
  <c r="C229" i="11" s="1"/>
  <c r="D229" i="11" s="1"/>
  <c r="E229" i="11" s="1"/>
  <c r="F229" i="11" s="1"/>
  <c r="G229" i="11" s="1"/>
  <c r="H229" i="11" s="1"/>
  <c r="I229" i="11"/>
  <c r="B230" i="11"/>
  <c r="C230" i="11" s="1"/>
  <c r="D230" i="11" s="1"/>
  <c r="E230" i="11" s="1"/>
  <c r="F230" i="11" s="1"/>
  <c r="G230" i="11" s="1"/>
  <c r="H230" i="11" s="1"/>
  <c r="I230" i="11"/>
  <c r="B231" i="11"/>
  <c r="C231" i="11" s="1"/>
  <c r="D231" i="11" s="1"/>
  <c r="E231" i="11" s="1"/>
  <c r="F231" i="11" s="1"/>
  <c r="G231" i="11" s="1"/>
  <c r="H231" i="11" s="1"/>
  <c r="I231" i="11"/>
  <c r="B232" i="11"/>
  <c r="C232" i="11" s="1"/>
  <c r="D232" i="11" s="1"/>
  <c r="E232" i="11" s="1"/>
  <c r="F232" i="11" s="1"/>
  <c r="G232" i="11" s="1"/>
  <c r="H232" i="11" s="1"/>
  <c r="I232" i="11"/>
  <c r="B233" i="11"/>
  <c r="C233" i="11" s="1"/>
  <c r="D233" i="11" s="1"/>
  <c r="E233" i="11" s="1"/>
  <c r="F233" i="11" s="1"/>
  <c r="G233" i="11" s="1"/>
  <c r="H233" i="11" s="1"/>
  <c r="I233" i="11"/>
  <c r="B234" i="11"/>
  <c r="C234" i="11" s="1"/>
  <c r="D234" i="11" s="1"/>
  <c r="E234" i="11" s="1"/>
  <c r="F234" i="11" s="1"/>
  <c r="G234" i="11" s="1"/>
  <c r="H234" i="11" s="1"/>
  <c r="I234" i="11"/>
  <c r="B235" i="11"/>
  <c r="C235" i="11" s="1"/>
  <c r="D235" i="11" s="1"/>
  <c r="E235" i="11" s="1"/>
  <c r="F235" i="11" s="1"/>
  <c r="G235" i="11" s="1"/>
  <c r="H235" i="11" s="1"/>
  <c r="I235" i="11"/>
  <c r="B236" i="11"/>
  <c r="C236" i="11" s="1"/>
  <c r="D236" i="11" s="1"/>
  <c r="E236" i="11" s="1"/>
  <c r="F236" i="11" s="1"/>
  <c r="G236" i="11" s="1"/>
  <c r="H236" i="11" s="1"/>
  <c r="I236" i="11"/>
  <c r="B237" i="11"/>
  <c r="C237" i="11" s="1"/>
  <c r="D237" i="11" s="1"/>
  <c r="E237" i="11" s="1"/>
  <c r="F237" i="11" s="1"/>
  <c r="G237" i="11" s="1"/>
  <c r="H237" i="11" s="1"/>
  <c r="I237" i="11"/>
  <c r="B238" i="11"/>
  <c r="C238" i="11" s="1"/>
  <c r="D238" i="11" s="1"/>
  <c r="E238" i="11" s="1"/>
  <c r="F238" i="11" s="1"/>
  <c r="G238" i="11" s="1"/>
  <c r="H238" i="11" s="1"/>
  <c r="I238" i="11"/>
  <c r="B239" i="11"/>
  <c r="C239" i="11" s="1"/>
  <c r="D239" i="11" s="1"/>
  <c r="E239" i="11" s="1"/>
  <c r="F239" i="11" s="1"/>
  <c r="G239" i="11" s="1"/>
  <c r="H239" i="11" s="1"/>
  <c r="I239" i="11"/>
  <c r="B240" i="11"/>
  <c r="C240" i="11" s="1"/>
  <c r="D240" i="11" s="1"/>
  <c r="E240" i="11" s="1"/>
  <c r="F240" i="11" s="1"/>
  <c r="G240" i="11" s="1"/>
  <c r="H240" i="11" s="1"/>
  <c r="I240" i="11"/>
  <c r="B241" i="11"/>
  <c r="C241" i="11" s="1"/>
  <c r="D241" i="11" s="1"/>
  <c r="E241" i="11" s="1"/>
  <c r="F241" i="11" s="1"/>
  <c r="G241" i="11" s="1"/>
  <c r="H241" i="11" s="1"/>
  <c r="I241" i="11"/>
  <c r="B242" i="11"/>
  <c r="C242" i="11" s="1"/>
  <c r="D242" i="11" s="1"/>
  <c r="E242" i="11" s="1"/>
  <c r="F242" i="11" s="1"/>
  <c r="G242" i="11" s="1"/>
  <c r="H242" i="11" s="1"/>
  <c r="I242" i="11"/>
  <c r="B243" i="11"/>
  <c r="C243" i="11" s="1"/>
  <c r="D243" i="11" s="1"/>
  <c r="E243" i="11" s="1"/>
  <c r="F243" i="11" s="1"/>
  <c r="G243" i="11" s="1"/>
  <c r="H243" i="11" s="1"/>
  <c r="I243" i="11"/>
  <c r="B244" i="11"/>
  <c r="C244" i="11" s="1"/>
  <c r="D244" i="11" s="1"/>
  <c r="E244" i="11" s="1"/>
  <c r="F244" i="11" s="1"/>
  <c r="G244" i="11" s="1"/>
  <c r="H244" i="11" s="1"/>
  <c r="I244" i="11"/>
  <c r="B245" i="11"/>
  <c r="C245" i="11" s="1"/>
  <c r="D245" i="11" s="1"/>
  <c r="E245" i="11" s="1"/>
  <c r="F245" i="11" s="1"/>
  <c r="G245" i="11" s="1"/>
  <c r="H245" i="11" s="1"/>
  <c r="I245" i="11"/>
  <c r="B246" i="11"/>
  <c r="C246" i="11" s="1"/>
  <c r="D246" i="11" s="1"/>
  <c r="E246" i="11" s="1"/>
  <c r="F246" i="11" s="1"/>
  <c r="G246" i="11" s="1"/>
  <c r="H246" i="11" s="1"/>
  <c r="I246" i="11"/>
  <c r="B247" i="11"/>
  <c r="C247" i="11" s="1"/>
  <c r="D247" i="11" s="1"/>
  <c r="E247" i="11" s="1"/>
  <c r="F247" i="11" s="1"/>
  <c r="G247" i="11" s="1"/>
  <c r="H247" i="11" s="1"/>
  <c r="I247" i="11"/>
  <c r="B248" i="11"/>
  <c r="C248" i="11" s="1"/>
  <c r="D248" i="11" s="1"/>
  <c r="E248" i="11" s="1"/>
  <c r="F248" i="11" s="1"/>
  <c r="G248" i="11" s="1"/>
  <c r="H248" i="11" s="1"/>
  <c r="I248" i="11"/>
  <c r="B249" i="11"/>
  <c r="C249" i="11" s="1"/>
  <c r="D249" i="11" s="1"/>
  <c r="E249" i="11" s="1"/>
  <c r="F249" i="11" s="1"/>
  <c r="G249" i="11" s="1"/>
  <c r="H249" i="11" s="1"/>
  <c r="I249" i="11"/>
  <c r="B250" i="11"/>
  <c r="C250" i="11" s="1"/>
  <c r="D250" i="11" s="1"/>
  <c r="E250" i="11" s="1"/>
  <c r="F250" i="11" s="1"/>
  <c r="G250" i="11" s="1"/>
  <c r="H250" i="11" s="1"/>
  <c r="I250" i="11"/>
  <c r="B251" i="11"/>
  <c r="C251" i="11" s="1"/>
  <c r="D251" i="11" s="1"/>
  <c r="E251" i="11" s="1"/>
  <c r="F251" i="11" s="1"/>
  <c r="G251" i="11" s="1"/>
  <c r="H251" i="11" s="1"/>
  <c r="I251" i="11"/>
  <c r="B252" i="11"/>
  <c r="C252" i="11" s="1"/>
  <c r="D252" i="11" s="1"/>
  <c r="E252" i="11" s="1"/>
  <c r="F252" i="11" s="1"/>
  <c r="G252" i="11" s="1"/>
  <c r="H252" i="11" s="1"/>
  <c r="I252" i="11"/>
  <c r="B253" i="11"/>
  <c r="C253" i="11" s="1"/>
  <c r="D253" i="11" s="1"/>
  <c r="E253" i="11" s="1"/>
  <c r="F253" i="11" s="1"/>
  <c r="G253" i="11" s="1"/>
  <c r="H253" i="11" s="1"/>
  <c r="I253" i="11"/>
  <c r="B254" i="11"/>
  <c r="C254" i="11" s="1"/>
  <c r="D254" i="11" s="1"/>
  <c r="E254" i="11" s="1"/>
  <c r="F254" i="11" s="1"/>
  <c r="G254" i="11" s="1"/>
  <c r="H254" i="11" s="1"/>
  <c r="I254" i="11"/>
  <c r="B255" i="11"/>
  <c r="C255" i="11" s="1"/>
  <c r="D255" i="11" s="1"/>
  <c r="E255" i="11" s="1"/>
  <c r="F255" i="11" s="1"/>
  <c r="G255" i="11" s="1"/>
  <c r="H255" i="11" s="1"/>
  <c r="I255" i="11"/>
  <c r="B256" i="11"/>
  <c r="C256" i="11" s="1"/>
  <c r="D256" i="11" s="1"/>
  <c r="E256" i="11" s="1"/>
  <c r="F256" i="11" s="1"/>
  <c r="G256" i="11" s="1"/>
  <c r="H256" i="11" s="1"/>
  <c r="I256" i="11"/>
  <c r="B257" i="11"/>
  <c r="C257" i="11" s="1"/>
  <c r="D257" i="11" s="1"/>
  <c r="E257" i="11" s="1"/>
  <c r="F257" i="11" s="1"/>
  <c r="G257" i="11" s="1"/>
  <c r="H257" i="11" s="1"/>
  <c r="I257" i="11"/>
  <c r="B258" i="11"/>
  <c r="C258" i="11" s="1"/>
  <c r="D258" i="11" s="1"/>
  <c r="E258" i="11" s="1"/>
  <c r="F258" i="11" s="1"/>
  <c r="G258" i="11" s="1"/>
  <c r="H258" i="11" s="1"/>
  <c r="I258" i="11"/>
  <c r="B259" i="11"/>
  <c r="C259" i="11" s="1"/>
  <c r="D259" i="11" s="1"/>
  <c r="E259" i="11" s="1"/>
  <c r="F259" i="11" s="1"/>
  <c r="G259" i="11" s="1"/>
  <c r="H259" i="11" s="1"/>
  <c r="I259" i="11"/>
  <c r="B260" i="11"/>
  <c r="C260" i="11" s="1"/>
  <c r="D260" i="11" s="1"/>
  <c r="E260" i="11" s="1"/>
  <c r="F260" i="11" s="1"/>
  <c r="G260" i="11" s="1"/>
  <c r="H260" i="11" s="1"/>
  <c r="I260" i="11"/>
  <c r="B261" i="11"/>
  <c r="C261" i="11" s="1"/>
  <c r="D261" i="11" s="1"/>
  <c r="E261" i="11" s="1"/>
  <c r="F261" i="11" s="1"/>
  <c r="G261" i="11" s="1"/>
  <c r="H261" i="11" s="1"/>
  <c r="I261" i="11"/>
  <c r="B262" i="11"/>
  <c r="C262" i="11" s="1"/>
  <c r="D262" i="11" s="1"/>
  <c r="E262" i="11" s="1"/>
  <c r="F262" i="11" s="1"/>
  <c r="G262" i="11" s="1"/>
  <c r="H262" i="11" s="1"/>
  <c r="I262" i="11"/>
  <c r="B263" i="11"/>
  <c r="C263" i="11" s="1"/>
  <c r="D263" i="11" s="1"/>
  <c r="E263" i="11" s="1"/>
  <c r="F263" i="11" s="1"/>
  <c r="G263" i="11" s="1"/>
  <c r="H263" i="11" s="1"/>
  <c r="I263" i="11"/>
  <c r="B264" i="11"/>
  <c r="C264" i="11" s="1"/>
  <c r="D264" i="11" s="1"/>
  <c r="E264" i="11" s="1"/>
  <c r="F264" i="11" s="1"/>
  <c r="G264" i="11" s="1"/>
  <c r="H264" i="11" s="1"/>
  <c r="I264" i="11"/>
  <c r="B265" i="11"/>
  <c r="C265" i="11" s="1"/>
  <c r="D265" i="11" s="1"/>
  <c r="E265" i="11" s="1"/>
  <c r="F265" i="11" s="1"/>
  <c r="G265" i="11" s="1"/>
  <c r="H265" i="11" s="1"/>
  <c r="I265" i="11"/>
  <c r="B266" i="11"/>
  <c r="C266" i="11" s="1"/>
  <c r="D266" i="11" s="1"/>
  <c r="E266" i="11" s="1"/>
  <c r="F266" i="11" s="1"/>
  <c r="G266" i="11" s="1"/>
  <c r="H266" i="11" s="1"/>
  <c r="I266" i="11"/>
  <c r="B267" i="11"/>
  <c r="C267" i="11" s="1"/>
  <c r="D267" i="11" s="1"/>
  <c r="E267" i="11" s="1"/>
  <c r="F267" i="11" s="1"/>
  <c r="G267" i="11" s="1"/>
  <c r="H267" i="11" s="1"/>
  <c r="I267" i="11"/>
  <c r="B268" i="11"/>
  <c r="C268" i="11" s="1"/>
  <c r="D268" i="11" s="1"/>
  <c r="E268" i="11" s="1"/>
  <c r="F268" i="11" s="1"/>
  <c r="G268" i="11" s="1"/>
  <c r="H268" i="11" s="1"/>
  <c r="I268" i="11"/>
  <c r="B269" i="11"/>
  <c r="C269" i="11" s="1"/>
  <c r="D269" i="11" s="1"/>
  <c r="E269" i="11" s="1"/>
  <c r="F269" i="11" s="1"/>
  <c r="G269" i="11" s="1"/>
  <c r="H269" i="11" s="1"/>
  <c r="I269" i="11"/>
  <c r="B270" i="11"/>
  <c r="C270" i="11" s="1"/>
  <c r="D270" i="11" s="1"/>
  <c r="E270" i="11" s="1"/>
  <c r="F270" i="11" s="1"/>
  <c r="G270" i="11" s="1"/>
  <c r="H270" i="11" s="1"/>
  <c r="I270" i="11"/>
  <c r="B271" i="11"/>
  <c r="C271" i="11" s="1"/>
  <c r="D271" i="11" s="1"/>
  <c r="E271" i="11" s="1"/>
  <c r="F271" i="11" s="1"/>
  <c r="G271" i="11" s="1"/>
  <c r="H271" i="11" s="1"/>
  <c r="I271" i="11"/>
  <c r="B272" i="11"/>
  <c r="C272" i="11" s="1"/>
  <c r="D272" i="11" s="1"/>
  <c r="E272" i="11" s="1"/>
  <c r="F272" i="11" s="1"/>
  <c r="G272" i="11" s="1"/>
  <c r="H272" i="11" s="1"/>
  <c r="I272" i="11"/>
  <c r="B273" i="11"/>
  <c r="C273" i="11" s="1"/>
  <c r="D273" i="11" s="1"/>
  <c r="E273" i="11" s="1"/>
  <c r="F273" i="11" s="1"/>
  <c r="G273" i="11" s="1"/>
  <c r="H273" i="11" s="1"/>
  <c r="I273" i="11"/>
  <c r="B274" i="11"/>
  <c r="C274" i="11" s="1"/>
  <c r="D274" i="11" s="1"/>
  <c r="E274" i="11" s="1"/>
  <c r="F274" i="11" s="1"/>
  <c r="G274" i="11" s="1"/>
  <c r="H274" i="11" s="1"/>
  <c r="I274" i="11"/>
  <c r="B275" i="11"/>
  <c r="C275" i="11" s="1"/>
  <c r="D275" i="11" s="1"/>
  <c r="E275" i="11" s="1"/>
  <c r="F275" i="11" s="1"/>
  <c r="G275" i="11" s="1"/>
  <c r="H275" i="11" s="1"/>
  <c r="I275" i="11"/>
  <c r="B276" i="11"/>
  <c r="C276" i="11" s="1"/>
  <c r="D276" i="11" s="1"/>
  <c r="E276" i="11" s="1"/>
  <c r="F276" i="11" s="1"/>
  <c r="G276" i="11" s="1"/>
  <c r="H276" i="11" s="1"/>
  <c r="I276" i="11"/>
  <c r="B277" i="11"/>
  <c r="C277" i="11" s="1"/>
  <c r="D277" i="11" s="1"/>
  <c r="E277" i="11" s="1"/>
  <c r="F277" i="11" s="1"/>
  <c r="G277" i="11" s="1"/>
  <c r="H277" i="11" s="1"/>
  <c r="I277" i="11"/>
  <c r="B278" i="11"/>
  <c r="C278" i="11" s="1"/>
  <c r="D278" i="11" s="1"/>
  <c r="E278" i="11" s="1"/>
  <c r="F278" i="11" s="1"/>
  <c r="G278" i="11" s="1"/>
  <c r="H278" i="11" s="1"/>
  <c r="I278" i="11"/>
  <c r="B279" i="11"/>
  <c r="C279" i="11" s="1"/>
  <c r="D279" i="11" s="1"/>
  <c r="E279" i="11" s="1"/>
  <c r="F279" i="11" s="1"/>
  <c r="G279" i="11" s="1"/>
  <c r="H279" i="11" s="1"/>
  <c r="I279" i="11"/>
  <c r="B280" i="11"/>
  <c r="C280" i="11" s="1"/>
  <c r="D280" i="11" s="1"/>
  <c r="E280" i="11" s="1"/>
  <c r="F280" i="11" s="1"/>
  <c r="G280" i="11" s="1"/>
  <c r="H280" i="11" s="1"/>
  <c r="I280" i="11"/>
  <c r="B281" i="11"/>
  <c r="C281" i="11" s="1"/>
  <c r="D281" i="11" s="1"/>
  <c r="E281" i="11" s="1"/>
  <c r="F281" i="11" s="1"/>
  <c r="G281" i="11" s="1"/>
  <c r="H281" i="11" s="1"/>
  <c r="I281" i="11"/>
  <c r="B282" i="11"/>
  <c r="C282" i="11" s="1"/>
  <c r="D282" i="11" s="1"/>
  <c r="E282" i="11" s="1"/>
  <c r="F282" i="11" s="1"/>
  <c r="G282" i="11" s="1"/>
  <c r="H282" i="11" s="1"/>
  <c r="I282" i="11"/>
  <c r="B283" i="11"/>
  <c r="C283" i="11" s="1"/>
  <c r="D283" i="11" s="1"/>
  <c r="E283" i="11" s="1"/>
  <c r="F283" i="11" s="1"/>
  <c r="G283" i="11" s="1"/>
  <c r="H283" i="11" s="1"/>
  <c r="I283" i="11"/>
  <c r="B284" i="11"/>
  <c r="C284" i="11" s="1"/>
  <c r="D284" i="11" s="1"/>
  <c r="E284" i="11" s="1"/>
  <c r="F284" i="11" s="1"/>
  <c r="G284" i="11" s="1"/>
  <c r="H284" i="11" s="1"/>
  <c r="I284" i="11"/>
  <c r="B285" i="11"/>
  <c r="C285" i="11" s="1"/>
  <c r="D285" i="11" s="1"/>
  <c r="E285" i="11" s="1"/>
  <c r="F285" i="11" s="1"/>
  <c r="G285" i="11" s="1"/>
  <c r="H285" i="11" s="1"/>
  <c r="I285" i="11"/>
  <c r="B286" i="11"/>
  <c r="C286" i="11" s="1"/>
  <c r="D286" i="11" s="1"/>
  <c r="E286" i="11" s="1"/>
  <c r="F286" i="11" s="1"/>
  <c r="G286" i="11" s="1"/>
  <c r="H286" i="11" s="1"/>
  <c r="I286" i="11"/>
  <c r="B287" i="11"/>
  <c r="C287" i="11" s="1"/>
  <c r="D287" i="11" s="1"/>
  <c r="E287" i="11" s="1"/>
  <c r="F287" i="11" s="1"/>
  <c r="G287" i="11" s="1"/>
  <c r="H287" i="11" s="1"/>
  <c r="I287" i="11"/>
  <c r="B288" i="11"/>
  <c r="C288" i="11" s="1"/>
  <c r="D288" i="11" s="1"/>
  <c r="E288" i="11" s="1"/>
  <c r="F288" i="11" s="1"/>
  <c r="G288" i="11" s="1"/>
  <c r="H288" i="11" s="1"/>
  <c r="I288" i="11"/>
  <c r="B289" i="11"/>
  <c r="C289" i="11" s="1"/>
  <c r="D289" i="11" s="1"/>
  <c r="E289" i="11" s="1"/>
  <c r="F289" i="11" s="1"/>
  <c r="G289" i="11" s="1"/>
  <c r="H289" i="11" s="1"/>
  <c r="I289" i="11"/>
  <c r="B290" i="11"/>
  <c r="C290" i="11" s="1"/>
  <c r="D290" i="11" s="1"/>
  <c r="E290" i="11" s="1"/>
  <c r="F290" i="11" s="1"/>
  <c r="G290" i="11" s="1"/>
  <c r="H290" i="11" s="1"/>
  <c r="I290" i="11"/>
  <c r="B291" i="11"/>
  <c r="C291" i="11" s="1"/>
  <c r="D291" i="11" s="1"/>
  <c r="E291" i="11" s="1"/>
  <c r="F291" i="11" s="1"/>
  <c r="G291" i="11" s="1"/>
  <c r="H291" i="11" s="1"/>
  <c r="I291" i="11"/>
  <c r="B292" i="11"/>
  <c r="C292" i="11" s="1"/>
  <c r="D292" i="11" s="1"/>
  <c r="E292" i="11" s="1"/>
  <c r="F292" i="11" s="1"/>
  <c r="G292" i="11" s="1"/>
  <c r="H292" i="11" s="1"/>
  <c r="I292" i="11"/>
  <c r="B293" i="11"/>
  <c r="C293" i="11" s="1"/>
  <c r="D293" i="11" s="1"/>
  <c r="E293" i="11" s="1"/>
  <c r="F293" i="11" s="1"/>
  <c r="G293" i="11" s="1"/>
  <c r="H293" i="11" s="1"/>
  <c r="I293" i="11"/>
  <c r="B294" i="11"/>
  <c r="C294" i="11" s="1"/>
  <c r="D294" i="11" s="1"/>
  <c r="E294" i="11" s="1"/>
  <c r="F294" i="11" s="1"/>
  <c r="G294" i="11" s="1"/>
  <c r="H294" i="11" s="1"/>
  <c r="I294" i="11"/>
  <c r="B295" i="11"/>
  <c r="C295" i="11" s="1"/>
  <c r="D295" i="11" s="1"/>
  <c r="E295" i="11" s="1"/>
  <c r="F295" i="11" s="1"/>
  <c r="G295" i="11" s="1"/>
  <c r="H295" i="11" s="1"/>
  <c r="I295" i="11"/>
  <c r="B296" i="11"/>
  <c r="C296" i="11" s="1"/>
  <c r="D296" i="11" s="1"/>
  <c r="E296" i="11" s="1"/>
  <c r="F296" i="11" s="1"/>
  <c r="G296" i="11" s="1"/>
  <c r="H296" i="11" s="1"/>
  <c r="I296" i="11"/>
  <c r="B297" i="11"/>
  <c r="C297" i="11" s="1"/>
  <c r="D297" i="11" s="1"/>
  <c r="E297" i="11" s="1"/>
  <c r="F297" i="11" s="1"/>
  <c r="G297" i="11" s="1"/>
  <c r="H297" i="11" s="1"/>
  <c r="I297" i="11"/>
  <c r="B298" i="11"/>
  <c r="C298" i="11" s="1"/>
  <c r="D298" i="11" s="1"/>
  <c r="E298" i="11" s="1"/>
  <c r="F298" i="11" s="1"/>
  <c r="G298" i="11" s="1"/>
  <c r="H298" i="11" s="1"/>
  <c r="I298" i="11"/>
  <c r="B299" i="11"/>
  <c r="C299" i="11" s="1"/>
  <c r="D299" i="11" s="1"/>
  <c r="E299" i="11" s="1"/>
  <c r="F299" i="11" s="1"/>
  <c r="G299" i="11" s="1"/>
  <c r="H299" i="11" s="1"/>
  <c r="I299" i="11"/>
  <c r="B300" i="11"/>
  <c r="C300" i="11" s="1"/>
  <c r="D300" i="11" s="1"/>
  <c r="E300" i="11" s="1"/>
  <c r="F300" i="11" s="1"/>
  <c r="G300" i="11" s="1"/>
  <c r="H300" i="11" s="1"/>
  <c r="I300" i="11"/>
  <c r="B301" i="11"/>
  <c r="C301" i="11" s="1"/>
  <c r="D301" i="11" s="1"/>
  <c r="E301" i="11" s="1"/>
  <c r="F301" i="11" s="1"/>
  <c r="G301" i="11" s="1"/>
  <c r="H301" i="11" s="1"/>
  <c r="I301" i="11"/>
  <c r="B302" i="11"/>
  <c r="C302" i="11" s="1"/>
  <c r="D302" i="11" s="1"/>
  <c r="E302" i="11" s="1"/>
  <c r="F302" i="11" s="1"/>
  <c r="G302" i="11" s="1"/>
  <c r="H302" i="11" s="1"/>
  <c r="I302" i="11"/>
  <c r="B303" i="11"/>
  <c r="C303" i="11" s="1"/>
  <c r="D303" i="11" s="1"/>
  <c r="E303" i="11" s="1"/>
  <c r="F303" i="11" s="1"/>
  <c r="G303" i="11" s="1"/>
  <c r="H303" i="11" s="1"/>
  <c r="I303" i="11"/>
  <c r="B304" i="11"/>
  <c r="C304" i="11" s="1"/>
  <c r="D304" i="11" s="1"/>
  <c r="E304" i="11" s="1"/>
  <c r="F304" i="11" s="1"/>
  <c r="G304" i="11" s="1"/>
  <c r="H304" i="11" s="1"/>
  <c r="I304" i="11"/>
  <c r="B305" i="11"/>
  <c r="C305" i="11" s="1"/>
  <c r="D305" i="11" s="1"/>
  <c r="E305" i="11" s="1"/>
  <c r="F305" i="11" s="1"/>
  <c r="G305" i="11" s="1"/>
  <c r="H305" i="11" s="1"/>
  <c r="I305" i="11"/>
  <c r="B306" i="11"/>
  <c r="C306" i="11" s="1"/>
  <c r="D306" i="11" s="1"/>
  <c r="E306" i="11" s="1"/>
  <c r="F306" i="11" s="1"/>
  <c r="G306" i="11" s="1"/>
  <c r="H306" i="11" s="1"/>
  <c r="I306" i="11"/>
  <c r="B307" i="11"/>
  <c r="C307" i="11" s="1"/>
  <c r="D307" i="11" s="1"/>
  <c r="E307" i="11" s="1"/>
  <c r="F307" i="11" s="1"/>
  <c r="G307" i="11" s="1"/>
  <c r="H307" i="11" s="1"/>
  <c r="I307" i="11"/>
  <c r="B308" i="11"/>
  <c r="C308" i="11" s="1"/>
  <c r="D308" i="11" s="1"/>
  <c r="E308" i="11" s="1"/>
  <c r="F308" i="11" s="1"/>
  <c r="G308" i="11" s="1"/>
  <c r="H308" i="11" s="1"/>
  <c r="I308" i="11"/>
  <c r="B309" i="11"/>
  <c r="C309" i="11" s="1"/>
  <c r="D309" i="11" s="1"/>
  <c r="E309" i="11" s="1"/>
  <c r="F309" i="11" s="1"/>
  <c r="G309" i="11" s="1"/>
  <c r="H309" i="11" s="1"/>
  <c r="I309" i="11"/>
  <c r="B310" i="11"/>
  <c r="C310" i="11" s="1"/>
  <c r="D310" i="11" s="1"/>
  <c r="E310" i="11" s="1"/>
  <c r="F310" i="11" s="1"/>
  <c r="G310" i="11" s="1"/>
  <c r="H310" i="11" s="1"/>
  <c r="I310" i="11"/>
  <c r="B311" i="11"/>
  <c r="C311" i="11" s="1"/>
  <c r="D311" i="11" s="1"/>
  <c r="E311" i="11" s="1"/>
  <c r="F311" i="11" s="1"/>
  <c r="G311" i="11" s="1"/>
  <c r="H311" i="11" s="1"/>
  <c r="I311" i="11"/>
  <c r="B312" i="11"/>
  <c r="C312" i="11" s="1"/>
  <c r="D312" i="11" s="1"/>
  <c r="E312" i="11" s="1"/>
  <c r="F312" i="11" s="1"/>
  <c r="G312" i="11" s="1"/>
  <c r="H312" i="11" s="1"/>
  <c r="I312" i="11"/>
  <c r="B313" i="11"/>
  <c r="C313" i="11" s="1"/>
  <c r="D313" i="11" s="1"/>
  <c r="E313" i="11" s="1"/>
  <c r="F313" i="11" s="1"/>
  <c r="G313" i="11" s="1"/>
  <c r="H313" i="11" s="1"/>
  <c r="I313" i="11"/>
  <c r="B314" i="11"/>
  <c r="C314" i="11" s="1"/>
  <c r="D314" i="11" s="1"/>
  <c r="E314" i="11" s="1"/>
  <c r="F314" i="11" s="1"/>
  <c r="G314" i="11" s="1"/>
  <c r="H314" i="11" s="1"/>
  <c r="I314" i="11"/>
  <c r="B315" i="11"/>
  <c r="C315" i="11" s="1"/>
  <c r="D315" i="11" s="1"/>
  <c r="E315" i="11" s="1"/>
  <c r="F315" i="11" s="1"/>
  <c r="G315" i="11" s="1"/>
  <c r="H315" i="11" s="1"/>
  <c r="I315" i="11"/>
  <c r="B316" i="11"/>
  <c r="C316" i="11" s="1"/>
  <c r="D316" i="11" s="1"/>
  <c r="E316" i="11" s="1"/>
  <c r="F316" i="11" s="1"/>
  <c r="G316" i="11" s="1"/>
  <c r="H316" i="11" s="1"/>
  <c r="I316" i="11"/>
  <c r="B317" i="11"/>
  <c r="C317" i="11" s="1"/>
  <c r="D317" i="11" s="1"/>
  <c r="E317" i="11" s="1"/>
  <c r="F317" i="11" s="1"/>
  <c r="G317" i="11" s="1"/>
  <c r="H317" i="11" s="1"/>
  <c r="I317" i="11"/>
  <c r="B318" i="11"/>
  <c r="C318" i="11" s="1"/>
  <c r="D318" i="11" s="1"/>
  <c r="E318" i="11" s="1"/>
  <c r="F318" i="11" s="1"/>
  <c r="G318" i="11" s="1"/>
  <c r="H318" i="11" s="1"/>
  <c r="I318" i="11"/>
  <c r="B319" i="11"/>
  <c r="C319" i="11" s="1"/>
  <c r="D319" i="11" s="1"/>
  <c r="E319" i="11" s="1"/>
  <c r="F319" i="11" s="1"/>
  <c r="G319" i="11" s="1"/>
  <c r="H319" i="11" s="1"/>
  <c r="I319" i="11"/>
  <c r="B320" i="11"/>
  <c r="C320" i="11" s="1"/>
  <c r="D320" i="11" s="1"/>
  <c r="E320" i="11" s="1"/>
  <c r="F320" i="11" s="1"/>
  <c r="G320" i="11" s="1"/>
  <c r="H320" i="11" s="1"/>
  <c r="I320" i="11"/>
  <c r="B321" i="11"/>
  <c r="C321" i="11" s="1"/>
  <c r="D321" i="11" s="1"/>
  <c r="E321" i="11" s="1"/>
  <c r="F321" i="11" s="1"/>
  <c r="G321" i="11" s="1"/>
  <c r="H321" i="11" s="1"/>
  <c r="I321" i="11"/>
  <c r="B322" i="11"/>
  <c r="C322" i="11" s="1"/>
  <c r="D322" i="11" s="1"/>
  <c r="E322" i="11" s="1"/>
  <c r="F322" i="11" s="1"/>
  <c r="G322" i="11" s="1"/>
  <c r="H322" i="11" s="1"/>
  <c r="I322" i="11"/>
  <c r="B323" i="11"/>
  <c r="C323" i="11" s="1"/>
  <c r="D323" i="11" s="1"/>
  <c r="E323" i="11" s="1"/>
  <c r="F323" i="11" s="1"/>
  <c r="G323" i="11" s="1"/>
  <c r="H323" i="11" s="1"/>
  <c r="I323" i="11"/>
  <c r="B324" i="11"/>
  <c r="C324" i="11" s="1"/>
  <c r="D324" i="11" s="1"/>
  <c r="E324" i="11" s="1"/>
  <c r="F324" i="11" s="1"/>
  <c r="G324" i="11" s="1"/>
  <c r="H324" i="11" s="1"/>
  <c r="I324" i="11"/>
  <c r="B325" i="11"/>
  <c r="C325" i="11" s="1"/>
  <c r="D325" i="11" s="1"/>
  <c r="E325" i="11" s="1"/>
  <c r="F325" i="11" s="1"/>
  <c r="G325" i="11" s="1"/>
  <c r="H325" i="11" s="1"/>
  <c r="I325" i="11"/>
  <c r="B326" i="11"/>
  <c r="C326" i="11" s="1"/>
  <c r="D326" i="11" s="1"/>
  <c r="E326" i="11" s="1"/>
  <c r="F326" i="11" s="1"/>
  <c r="G326" i="11" s="1"/>
  <c r="H326" i="11" s="1"/>
  <c r="I326" i="11"/>
  <c r="B327" i="11"/>
  <c r="C327" i="11" s="1"/>
  <c r="D327" i="11" s="1"/>
  <c r="E327" i="11" s="1"/>
  <c r="F327" i="11" s="1"/>
  <c r="G327" i="11" s="1"/>
  <c r="H327" i="11" s="1"/>
  <c r="I327" i="11"/>
  <c r="B328" i="11"/>
  <c r="C328" i="11" s="1"/>
  <c r="D328" i="11" s="1"/>
  <c r="E328" i="11" s="1"/>
  <c r="F328" i="11" s="1"/>
  <c r="G328" i="11" s="1"/>
  <c r="H328" i="11" s="1"/>
  <c r="I328" i="11"/>
  <c r="B329" i="11"/>
  <c r="C329" i="11" s="1"/>
  <c r="D329" i="11" s="1"/>
  <c r="E329" i="11" s="1"/>
  <c r="F329" i="11" s="1"/>
  <c r="G329" i="11" s="1"/>
  <c r="H329" i="11" s="1"/>
  <c r="I329" i="11"/>
  <c r="B330" i="11"/>
  <c r="C330" i="11" s="1"/>
  <c r="D330" i="11" s="1"/>
  <c r="E330" i="11" s="1"/>
  <c r="F330" i="11" s="1"/>
  <c r="G330" i="11" s="1"/>
  <c r="H330" i="11" s="1"/>
  <c r="I330" i="11"/>
  <c r="B331" i="11"/>
  <c r="C331" i="11" s="1"/>
  <c r="D331" i="11" s="1"/>
  <c r="E331" i="11" s="1"/>
  <c r="F331" i="11" s="1"/>
  <c r="G331" i="11" s="1"/>
  <c r="H331" i="11" s="1"/>
  <c r="I331" i="11"/>
  <c r="B332" i="11"/>
  <c r="C332" i="11" s="1"/>
  <c r="D332" i="11" s="1"/>
  <c r="E332" i="11" s="1"/>
  <c r="F332" i="11" s="1"/>
  <c r="G332" i="11" s="1"/>
  <c r="H332" i="11" s="1"/>
  <c r="I332" i="11"/>
  <c r="B333" i="11"/>
  <c r="C333" i="11" s="1"/>
  <c r="D333" i="11" s="1"/>
  <c r="E333" i="11" s="1"/>
  <c r="F333" i="11" s="1"/>
  <c r="G333" i="11" s="1"/>
  <c r="H333" i="11" s="1"/>
  <c r="I333" i="11"/>
  <c r="B334" i="11"/>
  <c r="C334" i="11" s="1"/>
  <c r="D334" i="11" s="1"/>
  <c r="E334" i="11" s="1"/>
  <c r="F334" i="11" s="1"/>
  <c r="G334" i="11" s="1"/>
  <c r="H334" i="11" s="1"/>
  <c r="I334" i="11"/>
  <c r="B335" i="11"/>
  <c r="C335" i="11" s="1"/>
  <c r="D335" i="11" s="1"/>
  <c r="E335" i="11" s="1"/>
  <c r="F335" i="11" s="1"/>
  <c r="G335" i="11" s="1"/>
  <c r="H335" i="11" s="1"/>
  <c r="I335" i="11"/>
  <c r="B336" i="11"/>
  <c r="C336" i="11" s="1"/>
  <c r="D336" i="11" s="1"/>
  <c r="E336" i="11" s="1"/>
  <c r="F336" i="11" s="1"/>
  <c r="G336" i="11" s="1"/>
  <c r="H336" i="11" s="1"/>
  <c r="I336" i="11"/>
  <c r="B337" i="11"/>
  <c r="C337" i="11" s="1"/>
  <c r="D337" i="11" s="1"/>
  <c r="E337" i="11" s="1"/>
  <c r="F337" i="11" s="1"/>
  <c r="G337" i="11" s="1"/>
  <c r="H337" i="11" s="1"/>
  <c r="I337" i="11"/>
  <c r="B338" i="11"/>
  <c r="C338" i="11" s="1"/>
  <c r="D338" i="11" s="1"/>
  <c r="E338" i="11" s="1"/>
  <c r="F338" i="11" s="1"/>
  <c r="G338" i="11" s="1"/>
  <c r="H338" i="11" s="1"/>
  <c r="I338" i="11"/>
  <c r="B339" i="11"/>
  <c r="C339" i="11" s="1"/>
  <c r="D339" i="11" s="1"/>
  <c r="E339" i="11" s="1"/>
  <c r="F339" i="11" s="1"/>
  <c r="G339" i="11" s="1"/>
  <c r="H339" i="11" s="1"/>
  <c r="I339" i="11"/>
  <c r="B340" i="11"/>
  <c r="C340" i="11" s="1"/>
  <c r="D340" i="11" s="1"/>
  <c r="E340" i="11" s="1"/>
  <c r="F340" i="11" s="1"/>
  <c r="G340" i="11" s="1"/>
  <c r="H340" i="11" s="1"/>
  <c r="I340" i="11"/>
  <c r="B341" i="11"/>
  <c r="C341" i="11" s="1"/>
  <c r="D341" i="11" s="1"/>
  <c r="E341" i="11" s="1"/>
  <c r="F341" i="11" s="1"/>
  <c r="G341" i="11" s="1"/>
  <c r="H341" i="11" s="1"/>
  <c r="I341" i="11"/>
  <c r="B342" i="11"/>
  <c r="C342" i="11" s="1"/>
  <c r="D342" i="11" s="1"/>
  <c r="E342" i="11" s="1"/>
  <c r="F342" i="11" s="1"/>
  <c r="G342" i="11" s="1"/>
  <c r="H342" i="11" s="1"/>
  <c r="I342" i="11"/>
  <c r="B343" i="11"/>
  <c r="C343" i="11" s="1"/>
  <c r="D343" i="11" s="1"/>
  <c r="E343" i="11" s="1"/>
  <c r="F343" i="11" s="1"/>
  <c r="G343" i="11" s="1"/>
  <c r="H343" i="11" s="1"/>
  <c r="I343" i="11"/>
  <c r="B344" i="11"/>
  <c r="C344" i="11" s="1"/>
  <c r="D344" i="11" s="1"/>
  <c r="E344" i="11" s="1"/>
  <c r="F344" i="11" s="1"/>
  <c r="G344" i="11" s="1"/>
  <c r="H344" i="11" s="1"/>
  <c r="I344" i="11"/>
  <c r="B345" i="11"/>
  <c r="C345" i="11" s="1"/>
  <c r="D345" i="11" s="1"/>
  <c r="E345" i="11" s="1"/>
  <c r="F345" i="11" s="1"/>
  <c r="G345" i="11" s="1"/>
  <c r="H345" i="11" s="1"/>
  <c r="I345" i="11"/>
  <c r="B346" i="11"/>
  <c r="C346" i="11" s="1"/>
  <c r="D346" i="11" s="1"/>
  <c r="E346" i="11" s="1"/>
  <c r="F346" i="11" s="1"/>
  <c r="G346" i="11" s="1"/>
  <c r="H346" i="11" s="1"/>
  <c r="I346" i="11"/>
  <c r="B347" i="11"/>
  <c r="C347" i="11" s="1"/>
  <c r="D347" i="11" s="1"/>
  <c r="E347" i="11" s="1"/>
  <c r="F347" i="11" s="1"/>
  <c r="G347" i="11" s="1"/>
  <c r="H347" i="11" s="1"/>
  <c r="I347" i="11"/>
  <c r="B348" i="11"/>
  <c r="C348" i="11" s="1"/>
  <c r="D348" i="11" s="1"/>
  <c r="E348" i="11" s="1"/>
  <c r="F348" i="11" s="1"/>
  <c r="G348" i="11" s="1"/>
  <c r="H348" i="11" s="1"/>
  <c r="I348" i="11"/>
  <c r="B349" i="11"/>
  <c r="C349" i="11" s="1"/>
  <c r="D349" i="11" s="1"/>
  <c r="E349" i="11" s="1"/>
  <c r="F349" i="11" s="1"/>
  <c r="G349" i="11" s="1"/>
  <c r="H349" i="11" s="1"/>
  <c r="I349" i="11"/>
  <c r="B350" i="11"/>
  <c r="C350" i="11" s="1"/>
  <c r="D350" i="11" s="1"/>
  <c r="E350" i="11" s="1"/>
  <c r="F350" i="11" s="1"/>
  <c r="G350" i="11" s="1"/>
  <c r="H350" i="11" s="1"/>
  <c r="I350" i="11"/>
  <c r="B351" i="11"/>
  <c r="C351" i="11" s="1"/>
  <c r="D351" i="11" s="1"/>
  <c r="E351" i="11" s="1"/>
  <c r="F351" i="11" s="1"/>
  <c r="G351" i="11" s="1"/>
  <c r="H351" i="11" s="1"/>
  <c r="I351" i="11"/>
  <c r="B352" i="11"/>
  <c r="C352" i="11" s="1"/>
  <c r="D352" i="11" s="1"/>
  <c r="E352" i="11" s="1"/>
  <c r="F352" i="11" s="1"/>
  <c r="G352" i="11" s="1"/>
  <c r="H352" i="11" s="1"/>
  <c r="I352" i="11"/>
  <c r="B353" i="11"/>
  <c r="C353" i="11" s="1"/>
  <c r="D353" i="11" s="1"/>
  <c r="E353" i="11" s="1"/>
  <c r="F353" i="11" s="1"/>
  <c r="G353" i="11" s="1"/>
  <c r="H353" i="11" s="1"/>
  <c r="I353" i="11"/>
  <c r="B354" i="11"/>
  <c r="C354" i="11" s="1"/>
  <c r="D354" i="11" s="1"/>
  <c r="E354" i="11" s="1"/>
  <c r="F354" i="11" s="1"/>
  <c r="G354" i="11" s="1"/>
  <c r="H354" i="11" s="1"/>
  <c r="I354" i="11"/>
  <c r="B355" i="11"/>
  <c r="C355" i="11" s="1"/>
  <c r="D355" i="11" s="1"/>
  <c r="E355" i="11" s="1"/>
  <c r="F355" i="11" s="1"/>
  <c r="G355" i="11" s="1"/>
  <c r="H355" i="11" s="1"/>
  <c r="I355" i="11"/>
  <c r="B356" i="11"/>
  <c r="C356" i="11" s="1"/>
  <c r="D356" i="11" s="1"/>
  <c r="E356" i="11" s="1"/>
  <c r="F356" i="11" s="1"/>
  <c r="G356" i="11" s="1"/>
  <c r="H356" i="11" s="1"/>
  <c r="I356" i="11"/>
  <c r="B357" i="11"/>
  <c r="C357" i="11" s="1"/>
  <c r="D357" i="11" s="1"/>
  <c r="E357" i="11" s="1"/>
  <c r="F357" i="11" s="1"/>
  <c r="G357" i="11" s="1"/>
  <c r="H357" i="11" s="1"/>
  <c r="I357" i="11"/>
  <c r="B358" i="11"/>
  <c r="C358" i="11" s="1"/>
  <c r="D358" i="11" s="1"/>
  <c r="E358" i="11" s="1"/>
  <c r="F358" i="11" s="1"/>
  <c r="G358" i="11" s="1"/>
  <c r="H358" i="11" s="1"/>
  <c r="I358" i="11"/>
  <c r="B359" i="11"/>
  <c r="C359" i="11" s="1"/>
  <c r="D359" i="11" s="1"/>
  <c r="E359" i="11" s="1"/>
  <c r="F359" i="11" s="1"/>
  <c r="G359" i="11" s="1"/>
  <c r="H359" i="11" s="1"/>
  <c r="I359" i="11"/>
  <c r="B360" i="11"/>
  <c r="C360" i="11" s="1"/>
  <c r="D360" i="11" s="1"/>
  <c r="E360" i="11" s="1"/>
  <c r="F360" i="11" s="1"/>
  <c r="G360" i="11" s="1"/>
  <c r="H360" i="11" s="1"/>
  <c r="I360" i="11"/>
  <c r="B361" i="11"/>
  <c r="C361" i="11" s="1"/>
  <c r="D361" i="11" s="1"/>
  <c r="E361" i="11" s="1"/>
  <c r="F361" i="11" s="1"/>
  <c r="G361" i="11" s="1"/>
  <c r="H361" i="11" s="1"/>
  <c r="I361" i="11"/>
  <c r="B362" i="11"/>
  <c r="C362" i="11" s="1"/>
  <c r="D362" i="11" s="1"/>
  <c r="E362" i="11" s="1"/>
  <c r="F362" i="11" s="1"/>
  <c r="G362" i="11" s="1"/>
  <c r="H362" i="11" s="1"/>
  <c r="I362" i="11"/>
  <c r="B363" i="11"/>
  <c r="C363" i="11" s="1"/>
  <c r="D363" i="11" s="1"/>
  <c r="E363" i="11" s="1"/>
  <c r="F363" i="11" s="1"/>
  <c r="G363" i="11" s="1"/>
  <c r="H363" i="11" s="1"/>
  <c r="I363" i="11"/>
  <c r="B364" i="11"/>
  <c r="C364" i="11" s="1"/>
  <c r="D364" i="11" s="1"/>
  <c r="E364" i="11" s="1"/>
  <c r="F364" i="11" s="1"/>
  <c r="G364" i="11" s="1"/>
  <c r="H364" i="11" s="1"/>
  <c r="I364" i="11"/>
  <c r="B365" i="11"/>
  <c r="C365" i="11" s="1"/>
  <c r="D365" i="11" s="1"/>
  <c r="E365" i="11" s="1"/>
  <c r="F365" i="11" s="1"/>
  <c r="G365" i="11" s="1"/>
  <c r="H365" i="11" s="1"/>
  <c r="I365" i="11"/>
  <c r="B366" i="11"/>
  <c r="C366" i="11" s="1"/>
  <c r="D366" i="11" s="1"/>
  <c r="E366" i="11" s="1"/>
  <c r="F366" i="11" s="1"/>
  <c r="G366" i="11" s="1"/>
  <c r="H366" i="11" s="1"/>
  <c r="I366" i="11"/>
  <c r="B367" i="11"/>
  <c r="C367" i="11" s="1"/>
  <c r="D367" i="11" s="1"/>
  <c r="E367" i="11" s="1"/>
  <c r="F367" i="11" s="1"/>
  <c r="G367" i="11" s="1"/>
  <c r="H367" i="11" s="1"/>
  <c r="I367" i="11"/>
  <c r="B368" i="11"/>
  <c r="C368" i="11" s="1"/>
  <c r="D368" i="11" s="1"/>
  <c r="E368" i="11" s="1"/>
  <c r="F368" i="11" s="1"/>
  <c r="G368" i="11" s="1"/>
  <c r="H368" i="11" s="1"/>
  <c r="I368" i="11"/>
  <c r="B369" i="11"/>
  <c r="C369" i="11" s="1"/>
  <c r="D369" i="11" s="1"/>
  <c r="E369" i="11" s="1"/>
  <c r="F369" i="11" s="1"/>
  <c r="G369" i="11" s="1"/>
  <c r="H369" i="11" s="1"/>
  <c r="I369" i="11"/>
  <c r="B370" i="11"/>
  <c r="C370" i="11" s="1"/>
  <c r="D370" i="11" s="1"/>
  <c r="E370" i="11" s="1"/>
  <c r="F370" i="11" s="1"/>
  <c r="G370" i="11" s="1"/>
  <c r="H370" i="11" s="1"/>
  <c r="I370" i="11"/>
  <c r="B371" i="11"/>
  <c r="C371" i="11" s="1"/>
  <c r="D371" i="11" s="1"/>
  <c r="E371" i="11" s="1"/>
  <c r="F371" i="11" s="1"/>
  <c r="G371" i="11" s="1"/>
  <c r="H371" i="11" s="1"/>
  <c r="I371" i="11"/>
  <c r="B372" i="11"/>
  <c r="C372" i="11" s="1"/>
  <c r="D372" i="11" s="1"/>
  <c r="E372" i="11" s="1"/>
  <c r="F372" i="11" s="1"/>
  <c r="G372" i="11" s="1"/>
  <c r="H372" i="11" s="1"/>
  <c r="I372" i="11"/>
  <c r="B373" i="11"/>
  <c r="C373" i="11" s="1"/>
  <c r="D373" i="11" s="1"/>
  <c r="E373" i="11" s="1"/>
  <c r="F373" i="11" s="1"/>
  <c r="G373" i="11" s="1"/>
  <c r="H373" i="11" s="1"/>
  <c r="I373" i="11"/>
  <c r="B374" i="11"/>
  <c r="C374" i="11" s="1"/>
  <c r="D374" i="11" s="1"/>
  <c r="E374" i="11" s="1"/>
  <c r="F374" i="11" s="1"/>
  <c r="G374" i="11" s="1"/>
  <c r="H374" i="11" s="1"/>
  <c r="I374" i="11"/>
  <c r="B375" i="11"/>
  <c r="C375" i="11" s="1"/>
  <c r="D375" i="11" s="1"/>
  <c r="E375" i="11" s="1"/>
  <c r="F375" i="11" s="1"/>
  <c r="G375" i="11" s="1"/>
  <c r="H375" i="11" s="1"/>
  <c r="I375" i="11"/>
  <c r="B376" i="11"/>
  <c r="C376" i="11" s="1"/>
  <c r="D376" i="11" s="1"/>
  <c r="E376" i="11" s="1"/>
  <c r="F376" i="11" s="1"/>
  <c r="G376" i="11" s="1"/>
  <c r="H376" i="11" s="1"/>
  <c r="I376" i="11"/>
  <c r="B377" i="11"/>
  <c r="C377" i="11" s="1"/>
  <c r="D377" i="11" s="1"/>
  <c r="E377" i="11" s="1"/>
  <c r="F377" i="11" s="1"/>
  <c r="G377" i="11" s="1"/>
  <c r="H377" i="11" s="1"/>
  <c r="I377" i="11"/>
  <c r="B378" i="11"/>
  <c r="C378" i="11" s="1"/>
  <c r="D378" i="11" s="1"/>
  <c r="E378" i="11" s="1"/>
  <c r="F378" i="11" s="1"/>
  <c r="G378" i="11" s="1"/>
  <c r="H378" i="11" s="1"/>
  <c r="I378" i="11"/>
  <c r="B379" i="11"/>
  <c r="C379" i="11" s="1"/>
  <c r="D379" i="11" s="1"/>
  <c r="E379" i="11" s="1"/>
  <c r="F379" i="11" s="1"/>
  <c r="G379" i="11" s="1"/>
  <c r="H379" i="11" s="1"/>
  <c r="I379" i="11"/>
  <c r="B380" i="11"/>
  <c r="C380" i="11" s="1"/>
  <c r="D380" i="11" s="1"/>
  <c r="E380" i="11" s="1"/>
  <c r="F380" i="11" s="1"/>
  <c r="G380" i="11" s="1"/>
  <c r="H380" i="11" s="1"/>
  <c r="I380" i="11"/>
  <c r="B381" i="11"/>
  <c r="C381" i="11" s="1"/>
  <c r="D381" i="11" s="1"/>
  <c r="E381" i="11" s="1"/>
  <c r="F381" i="11" s="1"/>
  <c r="G381" i="11" s="1"/>
  <c r="H381" i="11" s="1"/>
  <c r="I381" i="11"/>
  <c r="B382" i="11"/>
  <c r="C382" i="11" s="1"/>
  <c r="D382" i="11" s="1"/>
  <c r="E382" i="11" s="1"/>
  <c r="F382" i="11" s="1"/>
  <c r="G382" i="11" s="1"/>
  <c r="H382" i="11" s="1"/>
  <c r="I382" i="11"/>
  <c r="B383" i="11"/>
  <c r="C383" i="11" s="1"/>
  <c r="D383" i="11" s="1"/>
  <c r="E383" i="11" s="1"/>
  <c r="F383" i="11" s="1"/>
  <c r="G383" i="11" s="1"/>
  <c r="H383" i="11" s="1"/>
  <c r="I383" i="11"/>
  <c r="B384" i="11"/>
  <c r="C384" i="11" s="1"/>
  <c r="D384" i="11" s="1"/>
  <c r="E384" i="11" s="1"/>
  <c r="F384" i="11" s="1"/>
  <c r="G384" i="11" s="1"/>
  <c r="H384" i="11" s="1"/>
  <c r="I384" i="11"/>
  <c r="B385" i="11"/>
  <c r="C385" i="11" s="1"/>
  <c r="D385" i="11" s="1"/>
  <c r="E385" i="11" s="1"/>
  <c r="F385" i="11" s="1"/>
  <c r="G385" i="11" s="1"/>
  <c r="H385" i="11" s="1"/>
  <c r="I385" i="11"/>
  <c r="P2" i="11"/>
  <c r="O2" i="11"/>
  <c r="N2" i="11"/>
  <c r="M2" i="11"/>
  <c r="L2" i="11"/>
  <c r="K2" i="11"/>
  <c r="B13" i="9"/>
  <c r="C13" i="9"/>
  <c r="D1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2" i="11"/>
  <c r="I2" i="11" s="1"/>
  <c r="B2" i="11"/>
  <c r="C2" i="11" l="1"/>
  <c r="D2" i="11" s="1"/>
  <c r="E2" i="11" s="1"/>
  <c r="F2" i="11" s="1"/>
  <c r="G2" i="11" s="1"/>
  <c r="H2" i="11" s="1"/>
  <c r="B22" i="1"/>
  <c r="B21" i="1"/>
  <c r="H11" i="9" l="1"/>
  <c r="N11" i="9" s="1"/>
  <c r="Y11" i="9" l="1"/>
  <c r="P11" i="9"/>
  <c r="Q11" i="9"/>
  <c r="R11" i="9"/>
  <c r="O11" i="9"/>
  <c r="X11" i="9"/>
  <c r="S11" i="9"/>
  <c r="W11" i="9"/>
  <c r="T11" i="9"/>
  <c r="U11" i="9"/>
  <c r="V11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B8" i="1" l="1"/>
  <c r="B70" i="9" l="1"/>
  <c r="B69" i="9"/>
  <c r="H10" i="9"/>
  <c r="H12" i="9"/>
  <c r="N7" i="9"/>
  <c r="F7" i="9"/>
  <c r="N4" i="9"/>
  <c r="B4" i="9"/>
  <c r="N12" i="9" l="1"/>
  <c r="X12" i="9"/>
  <c r="P12" i="9"/>
  <c r="W12" i="9"/>
  <c r="O12" i="9"/>
  <c r="Q12" i="9"/>
  <c r="V12" i="9"/>
  <c r="S12" i="9"/>
  <c r="Y12" i="9"/>
  <c r="U12" i="9"/>
  <c r="T12" i="9"/>
  <c r="R12" i="9"/>
  <c r="N10" i="9"/>
  <c r="S10" i="9"/>
  <c r="R10" i="9"/>
  <c r="W10" i="9"/>
  <c r="V10" i="9"/>
  <c r="U10" i="9"/>
  <c r="Y10" i="9"/>
  <c r="Q10" i="9"/>
  <c r="O10" i="9"/>
  <c r="X10" i="9"/>
  <c r="P10" i="9"/>
  <c r="T10" i="9"/>
</calcChain>
</file>

<file path=xl/sharedStrings.xml><?xml version="1.0" encoding="utf-8"?>
<sst xmlns="http://schemas.openxmlformats.org/spreadsheetml/2006/main" count="109" uniqueCount="87">
  <si>
    <t>UserName</t>
  </si>
  <si>
    <t>UserID</t>
  </si>
  <si>
    <t>UserService</t>
  </si>
  <si>
    <t>UserFunction</t>
  </si>
  <si>
    <t>KASPfile</t>
  </si>
  <si>
    <t>FullGlims</t>
  </si>
  <si>
    <t>BaseGlims</t>
  </si>
  <si>
    <t>GeneName</t>
  </si>
  <si>
    <t>GeneRef</t>
  </si>
  <si>
    <t>KASPcall</t>
  </si>
  <si>
    <t>KASPalleles</t>
  </si>
  <si>
    <t>KASPmode</t>
  </si>
  <si>
    <t>KASPxFluo</t>
  </si>
  <si>
    <t>KASPyFluo</t>
  </si>
  <si>
    <t>KASPscore</t>
  </si>
  <si>
    <t>BlancMeanXfluo</t>
  </si>
  <si>
    <t>BlancCountXfluo</t>
  </si>
  <si>
    <t>BlancSumXfluo</t>
  </si>
  <si>
    <t>BlancSumSqrXfluo</t>
  </si>
  <si>
    <t>BlancMeanYfluo</t>
  </si>
  <si>
    <t>BlancCountYfluo</t>
  </si>
  <si>
    <t>BlancSumYfluo</t>
  </si>
  <si>
    <t>BlancSumSqrYfluo</t>
  </si>
  <si>
    <t>NGSfile</t>
  </si>
  <si>
    <t>NGScall</t>
  </si>
  <si>
    <t>NGSalleles</t>
  </si>
  <si>
    <t>NGSxReads</t>
  </si>
  <si>
    <t>NGSyReads</t>
  </si>
  <si>
    <t>Generef</t>
  </si>
  <si>
    <t>KASPxMajorA</t>
  </si>
  <si>
    <t>KASPyMinorA</t>
  </si>
  <si>
    <t>NGSxMajor</t>
  </si>
  <si>
    <t>NGSyMajor</t>
  </si>
  <si>
    <t>XXAFkasp</t>
  </si>
  <si>
    <t>XYAFkasp</t>
  </si>
  <si>
    <t>YYAFkasp</t>
  </si>
  <si>
    <t>Please Select  User in the list below:</t>
  </si>
  <si>
    <t>Please Select Approver in the list below:</t>
  </si>
  <si>
    <t>Status</t>
  </si>
  <si>
    <t>Service de Génétique</t>
  </si>
  <si>
    <t>Mark, Initials &amp; Date User</t>
  </si>
  <si>
    <t>Mark, Initials &amp; Date Approver</t>
  </si>
  <si>
    <t>Fill, Print, Sign and have a PDF for your Records</t>
  </si>
  <si>
    <t>SamplesTracker run (Date &amp; Time):</t>
  </si>
  <si>
    <t>Sample Glims:</t>
  </si>
  <si>
    <t>Run Date &amp; Time:</t>
  </si>
  <si>
    <t>Run Folder:</t>
  </si>
  <si>
    <t>KASP Traceability</t>
  </si>
  <si>
    <t>Differential Traceability</t>
  </si>
  <si>
    <t>NGS Traceability</t>
  </si>
  <si>
    <t>KASPaf</t>
  </si>
  <si>
    <t>NGSaf</t>
  </si>
  <si>
    <t>NGSmode</t>
  </si>
  <si>
    <t>User Validation (check one box)</t>
  </si>
  <si>
    <t>Failed</t>
  </si>
  <si>
    <t>Passed</t>
  </si>
  <si>
    <t>Comment:</t>
  </si>
  <si>
    <t>Passed with Comment</t>
  </si>
  <si>
    <t>□</t>
  </si>
  <si>
    <t>SNPsRef.</t>
  </si>
  <si>
    <t>DIFFaf</t>
  </si>
  <si>
    <t>NGSWarn</t>
  </si>
  <si>
    <t>P &gt; 1/10</t>
  </si>
  <si>
    <r>
      <t xml:space="preserve">1/5,000  </t>
    </r>
    <r>
      <rPr>
        <b/>
        <sz val="11"/>
        <color theme="1"/>
        <rFont val="Calibri"/>
        <family val="2"/>
      </rPr>
      <t>≥ P &gt; 1/10,000</t>
    </r>
  </si>
  <si>
    <r>
      <t xml:space="preserve">1/10,000  </t>
    </r>
    <r>
      <rPr>
        <b/>
        <sz val="11"/>
        <color theme="1"/>
        <rFont val="Calibri"/>
        <family val="2"/>
      </rPr>
      <t>≥ P &gt; 1/50,000</t>
    </r>
  </si>
  <si>
    <r>
      <t xml:space="preserve">1/50,000  </t>
    </r>
    <r>
      <rPr>
        <b/>
        <sz val="11"/>
        <color theme="1"/>
        <rFont val="Calibri"/>
        <family val="2"/>
      </rPr>
      <t>≥ P &gt; 1/100,000</t>
    </r>
  </si>
  <si>
    <r>
      <t xml:space="preserve">1/100,000  </t>
    </r>
    <r>
      <rPr>
        <b/>
        <sz val="11"/>
        <color theme="1"/>
        <rFont val="Calibri"/>
        <family val="2"/>
      </rPr>
      <t>≥ P &gt; 1/500,000</t>
    </r>
  </si>
  <si>
    <r>
      <t xml:space="preserve">1/500,000  </t>
    </r>
    <r>
      <rPr>
        <b/>
        <sz val="11"/>
        <color theme="1"/>
        <rFont val="Calibri"/>
        <family val="2"/>
      </rPr>
      <t>≥ P &gt; 1/1,000,000</t>
    </r>
  </si>
  <si>
    <r>
      <t xml:space="preserve">P </t>
    </r>
    <r>
      <rPr>
        <b/>
        <sz val="12"/>
        <color theme="1"/>
        <rFont val="Calibri"/>
        <family val="2"/>
      </rPr>
      <t xml:space="preserve">≤ </t>
    </r>
    <r>
      <rPr>
        <b/>
        <sz val="12"/>
        <color theme="1"/>
        <rFont val="Calibri"/>
        <family val="2"/>
        <scheme val="minor"/>
      </rPr>
      <t>1/1,000,000</t>
    </r>
  </si>
  <si>
    <r>
      <t xml:space="preserve">1/10  </t>
    </r>
    <r>
      <rPr>
        <b/>
        <sz val="11"/>
        <color theme="0"/>
        <rFont val="Calibri"/>
        <family val="2"/>
      </rPr>
      <t>≥ P &gt;     1/50</t>
    </r>
  </si>
  <si>
    <r>
      <t xml:space="preserve">1/50 </t>
    </r>
    <r>
      <rPr>
        <b/>
        <sz val="11"/>
        <color theme="0"/>
        <rFont val="Calibri"/>
        <family val="2"/>
      </rPr>
      <t>≥ P &gt;   1/100</t>
    </r>
  </si>
  <si>
    <r>
      <t xml:space="preserve">1/100 </t>
    </r>
    <r>
      <rPr>
        <b/>
        <sz val="11"/>
        <color theme="0"/>
        <rFont val="Calibri"/>
        <family val="2"/>
      </rPr>
      <t>≥ P &gt; 1/500</t>
    </r>
  </si>
  <si>
    <r>
      <t xml:space="preserve">1/500 </t>
    </r>
    <r>
      <rPr>
        <b/>
        <sz val="11"/>
        <color theme="0"/>
        <rFont val="Calibri"/>
        <family val="2"/>
      </rPr>
      <t>≥ P &gt; 1/1,000</t>
    </r>
  </si>
  <si>
    <r>
      <t xml:space="preserve">1/1,000  </t>
    </r>
    <r>
      <rPr>
        <b/>
        <sz val="11"/>
        <color theme="0"/>
        <rFont val="Calibri"/>
        <family val="2"/>
      </rPr>
      <t>≥ P &gt; 1/5,000</t>
    </r>
  </si>
  <si>
    <t>Color Code and Values for Traceability (Probability P Limits)</t>
  </si>
  <si>
    <t>SamplesTracker Perl Code:</t>
  </si>
  <si>
    <t>Fill, Print, Sign and have a PDF for your Files/Records</t>
  </si>
  <si>
    <t>Matching</t>
  </si>
  <si>
    <t>Different</t>
  </si>
  <si>
    <t>NGS Major</t>
  </si>
  <si>
    <t>KASP Prob.</t>
  </si>
  <si>
    <t>Diff. Prob.</t>
  </si>
  <si>
    <t>NGS Prob.</t>
  </si>
  <si>
    <t>SNPs</t>
  </si>
  <si>
    <t>Glims</t>
  </si>
  <si>
    <t>SheetLink</t>
  </si>
  <si>
    <t>lien hypertexte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</si>
</sst>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0.E+00"/>
  </numFmts>
  <fonts count="2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6"/>
      <color theme="0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i/>
      <sz val="16"/>
      <color rgb="FFB2B2B2"/>
      <name val="Calibri"/>
      <family val="2"/>
      <scheme val="minor"/>
    </font>
    <font>
      <b/>
      <sz val="2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1C1C1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0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0" fillId="0" borderId="23" xfId="0" applyBorder="1"/>
    <xf numFmtId="0" fontId="1" fillId="2" borderId="2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5" fontId="9" fillId="17" borderId="6" xfId="0" applyNumberFormat="1" applyFont="1" applyFill="1" applyBorder="1" applyAlignment="1">
      <alignment horizontal="center" vertical="center" textRotation="90" wrapText="1"/>
    </xf>
    <xf numFmtId="16" fontId="14" fillId="8" borderId="7" xfId="0" applyNumberFormat="1" applyFont="1" applyFill="1" applyBorder="1" applyAlignment="1">
      <alignment horizontal="center" vertical="center" textRotation="90" wrapText="1"/>
    </xf>
    <xf numFmtId="16" fontId="14" fillId="9" borderId="8" xfId="0" applyNumberFormat="1" applyFont="1" applyFill="1" applyBorder="1" applyAlignment="1">
      <alignment horizontal="center" vertical="center" textRotation="90" wrapText="1"/>
    </xf>
    <xf numFmtId="16" fontId="14" fillId="10" borderId="6" xfId="0" applyNumberFormat="1" applyFont="1" applyFill="1" applyBorder="1" applyAlignment="1">
      <alignment horizontal="center" vertical="center" textRotation="90" wrapText="1"/>
    </xf>
    <xf numFmtId="16" fontId="14" fillId="11" borderId="7" xfId="0" applyNumberFormat="1" applyFont="1" applyFill="1" applyBorder="1" applyAlignment="1">
      <alignment horizontal="center" vertical="center" textRotation="90" wrapText="1"/>
    </xf>
    <xf numFmtId="16" fontId="14" fillId="12" borderId="8" xfId="0" applyNumberFormat="1" applyFont="1" applyFill="1" applyBorder="1" applyAlignment="1">
      <alignment horizontal="center" vertical="center" textRotation="90" wrapText="1"/>
    </xf>
    <xf numFmtId="16" fontId="2" fillId="13" borderId="6" xfId="0" applyNumberFormat="1" applyFont="1" applyFill="1" applyBorder="1" applyAlignment="1">
      <alignment horizontal="center" vertical="center" textRotation="90" wrapText="1"/>
    </xf>
    <xf numFmtId="16" fontId="2" fillId="14" borderId="7" xfId="0" applyNumberFormat="1" applyFont="1" applyFill="1" applyBorder="1" applyAlignment="1">
      <alignment horizontal="center" vertical="center" textRotation="90" wrapText="1"/>
    </xf>
    <xf numFmtId="16" fontId="2" fillId="16" borderId="8" xfId="0" applyNumberFormat="1" applyFont="1" applyFill="1" applyBorder="1" applyAlignment="1">
      <alignment horizontal="center" vertical="center" textRotation="90" wrapText="1"/>
    </xf>
    <xf numFmtId="16" fontId="2" fillId="7" borderId="6" xfId="0" applyNumberFormat="1" applyFont="1" applyFill="1" applyBorder="1" applyAlignment="1">
      <alignment horizontal="center" vertical="center" textRotation="90" wrapText="1"/>
    </xf>
    <xf numFmtId="16" fontId="2" fillId="15" borderId="7" xfId="0" applyNumberFormat="1" applyFont="1" applyFill="1" applyBorder="1" applyAlignment="1">
      <alignment horizontal="center" vertical="center" textRotation="90" wrapText="1"/>
    </xf>
    <xf numFmtId="165" fontId="3" fillId="0" borderId="8" xfId="0" applyNumberFormat="1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/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11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1" fontId="3" fillId="0" borderId="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6" xfId="1" applyBorder="1" applyAlignment="1">
      <alignment horizontal="center" vertical="center"/>
    </xf>
    <xf numFmtId="0" fontId="19" fillId="0" borderId="7" xfId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164" fontId="2" fillId="7" borderId="30" xfId="0" applyNumberFormat="1" applyFont="1" applyFill="1" applyBorder="1" applyAlignment="1">
      <alignment horizontal="center" vertical="center"/>
    </xf>
    <xf numFmtId="164" fontId="2" fillId="7" borderId="31" xfId="0" applyNumberFormat="1" applyFont="1" applyFill="1" applyBorder="1" applyAlignment="1">
      <alignment horizontal="center" vertical="center"/>
    </xf>
    <xf numFmtId="164" fontId="2" fillId="7" borderId="28" xfId="0" applyNumberFormat="1" applyFont="1" applyFill="1" applyBorder="1" applyAlignment="1">
      <alignment horizontal="center" vertical="center"/>
    </xf>
    <xf numFmtId="164" fontId="2" fillId="7" borderId="29" xfId="0" applyNumberFormat="1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164" fontId="2" fillId="7" borderId="13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1" fillId="5" borderId="17" xfId="0" applyFont="1" applyFill="1" applyBorder="1"/>
    <xf numFmtId="0" fontId="21" fillId="5" borderId="0" xfId="0" applyFont="1" applyFill="1" applyBorder="1"/>
    <xf numFmtId="0" fontId="20" fillId="0" borderId="2" xfId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36"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8F8F8"/>
        </patternFill>
      </fill>
    </dxf>
    <dxf>
      <font>
        <color theme="1"/>
      </font>
      <fill>
        <patternFill>
          <bgColor rgb="FFEAEAEA"/>
        </patternFill>
      </fill>
    </dxf>
    <dxf>
      <font>
        <color theme="1"/>
      </font>
      <fill>
        <patternFill>
          <bgColor rgb="FFDDDDDD"/>
        </patternFill>
      </fill>
    </dxf>
    <dxf>
      <font>
        <color theme="1"/>
      </font>
      <fill>
        <patternFill>
          <bgColor rgb="FFB2B2B2"/>
        </patternFill>
      </fill>
    </dxf>
    <dxf>
      <font>
        <color theme="1"/>
      </font>
      <fill>
        <patternFill>
          <bgColor rgb="FF969696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080808"/>
        </patternFill>
      </fill>
    </dxf>
    <dxf>
      <font>
        <color theme="0"/>
      </font>
      <fill>
        <patternFill>
          <bgColor rgb="FF080808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1"/>
      </font>
      <fill>
        <patternFill>
          <bgColor rgb="FF969696"/>
        </patternFill>
      </fill>
    </dxf>
    <dxf>
      <font>
        <color theme="1"/>
      </font>
      <fill>
        <patternFill>
          <bgColor rgb="FFB2B2B2"/>
        </patternFill>
      </fill>
    </dxf>
    <dxf>
      <font>
        <color theme="1"/>
      </font>
      <fill>
        <patternFill>
          <bgColor rgb="FFDDDDDD"/>
        </patternFill>
      </fill>
    </dxf>
    <dxf>
      <font>
        <color theme="1"/>
      </font>
      <fill>
        <patternFill>
          <bgColor rgb="FFEAEAEA"/>
        </patternFill>
      </fill>
    </dxf>
    <dxf>
      <font>
        <color theme="1"/>
      </font>
      <fill>
        <patternFill>
          <bgColor rgb="FFF8F8F8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11111"/>
      <color rgb="FFF8F8F8"/>
      <color rgb="FFB2B2B2"/>
      <color rgb="FF808080"/>
      <color rgb="FF969696"/>
      <color rgb="FF777777"/>
      <color rgb="FF4D4D4D"/>
      <color rgb="FF333333"/>
      <color rgb="FF292929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57150</xdr:rowOff>
    </xdr:from>
    <xdr:to>
      <xdr:col>1</xdr:col>
      <xdr:colOff>1200150</xdr:colOff>
      <xdr:row>1</xdr:row>
      <xdr:rowOff>676275</xdr:rowOff>
    </xdr:to>
    <xdr:pic>
      <xdr:nvPicPr>
        <xdr:cNvPr id="2" name="shape_0" descr="image73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47650"/>
          <a:ext cx="112395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4229100</xdr:colOff>
      <xdr:row>1</xdr:row>
      <xdr:rowOff>66675</xdr:rowOff>
    </xdr:from>
    <xdr:to>
      <xdr:col>1</xdr:col>
      <xdr:colOff>5638800</xdr:colOff>
      <xdr:row>1</xdr:row>
      <xdr:rowOff>723900</xdr:rowOff>
    </xdr:to>
    <xdr:pic>
      <xdr:nvPicPr>
        <xdr:cNvPr id="3" name="shape_0" descr="image74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57175"/>
          <a:ext cx="140970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4</xdr:col>
      <xdr:colOff>123825</xdr:colOff>
      <xdr:row>1</xdr:row>
      <xdr:rowOff>752475</xdr:rowOff>
    </xdr:to>
    <xdr:pic>
      <xdr:nvPicPr>
        <xdr:cNvPr id="3" name="shape_0" descr="image73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27635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104775</xdr:colOff>
      <xdr:row>1</xdr:row>
      <xdr:rowOff>38100</xdr:rowOff>
    </xdr:from>
    <xdr:to>
      <xdr:col>24</xdr:col>
      <xdr:colOff>361950</xdr:colOff>
      <xdr:row>1</xdr:row>
      <xdr:rowOff>752475</xdr:rowOff>
    </xdr:to>
    <xdr:pic>
      <xdr:nvPicPr>
        <xdr:cNvPr id="8" name="shape_0" descr="image74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33350"/>
          <a:ext cx="1457325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="75" zoomScaleNormal="75" workbookViewId="0">
      <selection activeCell="B2" sqref="B2"/>
    </sheetView>
  </sheetViews>
  <sheetFormatPr baseColWidth="10" defaultRowHeight="15" x14ac:dyDescent="0.25"/>
  <cols>
    <col min="1" max="1" width="1.42578125" customWidth="1"/>
    <col min="2" max="2" width="85" customWidth="1"/>
    <col min="3" max="3" width="1.42578125" customWidth="1"/>
    <col min="4" max="17" width="12.7109375" customWidth="1"/>
  </cols>
  <sheetData>
    <row r="1" spans="1:3" ht="7.5" customHeight="1" thickBot="1" x14ac:dyDescent="0.3">
      <c r="A1" s="5"/>
      <c r="B1" s="6"/>
      <c r="C1" s="7"/>
    </row>
    <row r="2" spans="1:3" ht="58.5" customHeight="1" thickBot="1" x14ac:dyDescent="0.3">
      <c r="A2" s="8"/>
      <c r="B2" s="4" t="s">
        <v>39</v>
      </c>
      <c r="C2" s="9"/>
    </row>
    <row r="3" spans="1:3" ht="26.25" x14ac:dyDescent="0.4">
      <c r="A3" s="8"/>
      <c r="B3" s="14" t="s">
        <v>36</v>
      </c>
      <c r="C3" s="9"/>
    </row>
    <row r="4" spans="1:3" ht="27" thickBot="1" x14ac:dyDescent="0.45">
      <c r="A4" s="8"/>
      <c r="B4" s="19" t="s">
        <v>0</v>
      </c>
      <c r="C4" s="9"/>
    </row>
    <row r="5" spans="1:3" ht="26.25" x14ac:dyDescent="0.4">
      <c r="A5" s="8"/>
      <c r="B5" s="14" t="s">
        <v>37</v>
      </c>
      <c r="C5" s="9"/>
    </row>
    <row r="6" spans="1:3" ht="27" thickBot="1" x14ac:dyDescent="0.45">
      <c r="A6" s="8"/>
      <c r="B6" s="19" t="s">
        <v>0</v>
      </c>
      <c r="C6" s="9"/>
    </row>
    <row r="7" spans="1:3" ht="26.25" x14ac:dyDescent="0.4">
      <c r="A7" s="8"/>
      <c r="B7" s="14" t="s">
        <v>38</v>
      </c>
      <c r="C7" s="9"/>
    </row>
    <row r="8" spans="1:3" ht="27" thickBot="1" x14ac:dyDescent="0.45">
      <c r="A8" s="8"/>
      <c r="B8" s="15" t="str">
        <f>IF(OR(B4="",B4="UserName",B6="",B6="UserName"),"Pending","OK")</f>
        <v>Pending</v>
      </c>
      <c r="C8" s="9"/>
    </row>
    <row r="9" spans="1:3" ht="7.5" customHeight="1" thickBot="1" x14ac:dyDescent="0.3">
      <c r="A9" s="8"/>
      <c r="B9" s="10"/>
      <c r="C9" s="9"/>
    </row>
    <row r="10" spans="1:3" ht="26.25" x14ac:dyDescent="0.4">
      <c r="A10" s="8"/>
      <c r="B10" s="17" t="s">
        <v>40</v>
      </c>
      <c r="C10" s="9"/>
    </row>
    <row r="11" spans="1:3" ht="75" customHeight="1" thickBot="1" x14ac:dyDescent="0.3">
      <c r="A11" s="8"/>
      <c r="B11" s="18"/>
      <c r="C11" s="9"/>
    </row>
    <row r="12" spans="1:3" ht="26.25" x14ac:dyDescent="0.4">
      <c r="A12" s="8"/>
      <c r="B12" s="17" t="s">
        <v>41</v>
      </c>
      <c r="C12" s="9"/>
    </row>
    <row r="13" spans="1:3" ht="75" customHeight="1" thickBot="1" x14ac:dyDescent="0.3">
      <c r="A13" s="8"/>
      <c r="B13" s="18"/>
      <c r="C13" s="9"/>
    </row>
    <row r="14" spans="1:3" ht="7.5" customHeight="1" thickBot="1" x14ac:dyDescent="0.3">
      <c r="A14" s="8"/>
      <c r="B14" s="10"/>
      <c r="C14" s="9"/>
    </row>
    <row r="15" spans="1:3" ht="26.25" x14ac:dyDescent="0.4">
      <c r="A15" s="8"/>
      <c r="B15" s="14" t="s">
        <v>43</v>
      </c>
      <c r="C15" s="9"/>
    </row>
    <row r="16" spans="1:3" ht="27" thickBot="1" x14ac:dyDescent="0.45">
      <c r="A16" s="8"/>
      <c r="B16" s="15"/>
      <c r="C16" s="9"/>
    </row>
    <row r="17" spans="1:3" ht="26.25" x14ac:dyDescent="0.4">
      <c r="A17" s="8"/>
      <c r="B17" s="14" t="s">
        <v>75</v>
      </c>
      <c r="C17" s="9"/>
    </row>
    <row r="18" spans="1:3" ht="47.25" customHeight="1" thickBot="1" x14ac:dyDescent="0.4">
      <c r="A18" s="8"/>
      <c r="B18" s="43"/>
      <c r="C18" s="9"/>
    </row>
    <row r="19" spans="1:3" ht="7.5" customHeight="1" thickBot="1" x14ac:dyDescent="0.3">
      <c r="A19" s="8"/>
      <c r="B19" s="10"/>
      <c r="C19" s="9"/>
    </row>
    <row r="20" spans="1:3" ht="21.75" thickBot="1" x14ac:dyDescent="0.3">
      <c r="A20" s="8"/>
      <c r="B20" s="16" t="s">
        <v>76</v>
      </c>
      <c r="C20" s="9"/>
    </row>
    <row r="21" spans="1:3" ht="78.75" customHeight="1" thickBot="1" x14ac:dyDescent="0.3">
      <c r="A21" s="8"/>
      <c r="B21" s="23" t="str">
        <f>IF(B8="Pending","",CONCATENATE("UserID: ",VLOOKUP($B$4,Userdata!$A$2:$D$1001,2,FALSE)," UserServ.: ",,VLOOKUP($B$4,Userdata!$A$2:$D$1001,3,FALSE)," UserFunc.: ",VLOOKUP($B$4,Userdata!$A$2:$D$1001,4,FALSE)))</f>
        <v/>
      </c>
      <c r="C21" s="9"/>
    </row>
    <row r="22" spans="1:3" ht="78.75" customHeight="1" thickBot="1" x14ac:dyDescent="0.3">
      <c r="A22" s="8"/>
      <c r="B22" s="23" t="str">
        <f>IF(B8="Pending","",CONCATENATE("ApproverID: ",VLOOKUP($B$6,Userdata!$A$2:$D$1001,2,FALSE)," ApproverServ.: ",,VLOOKUP($B$6,Userdata!$A$2:$D$1001,3,FALSE)," ApproverFunc.: ",VLOOKUP($B$6,Userdata!$A$2:$D$1001,4,FALSE)))</f>
        <v/>
      </c>
      <c r="C22" s="9"/>
    </row>
    <row r="23" spans="1:3" ht="7.5" customHeight="1" thickBot="1" x14ac:dyDescent="0.3">
      <c r="A23" s="11"/>
      <c r="B23" s="12"/>
      <c r="C23" s="13"/>
    </row>
  </sheetData>
  <conditionalFormatting sqref="B8 B10">
    <cfRule type="cellIs" dxfId="35" priority="7" operator="equal">
      <formula>"OK"</formula>
    </cfRule>
    <cfRule type="cellIs" dxfId="34" priority="9" operator="equal">
      <formula>"Pending"</formula>
    </cfRule>
  </conditionalFormatting>
  <conditionalFormatting sqref="B6">
    <cfRule type="cellIs" dxfId="33" priority="5" stopIfTrue="1" operator="equal">
      <formula>"UserName"</formula>
    </cfRule>
    <cfRule type="containsBlanks" dxfId="32" priority="6" stopIfTrue="1">
      <formula>LEN(TRIM(B6))=0</formula>
    </cfRule>
  </conditionalFormatting>
  <conditionalFormatting sqref="B4">
    <cfRule type="cellIs" dxfId="31" priority="3" stopIfTrue="1" operator="equal">
      <formula>"UserName"</formula>
    </cfRule>
    <cfRule type="containsBlanks" dxfId="30" priority="4" stopIfTrue="1">
      <formula>LEN(TRIM(B4))=0</formula>
    </cfRule>
  </conditionalFormatting>
  <conditionalFormatting sqref="B12">
    <cfRule type="cellIs" dxfId="29" priority="1" operator="equal">
      <formula>"OK"</formula>
    </cfRule>
    <cfRule type="cellIs" dxfId="28" priority="2" operator="equal">
      <formula>"Pending"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 User Selection" error="Select User from the list only!" promptTitle="User Selection" prompt="Please select User from the list.">
          <x14:formula1>
            <xm:f>Userdata!$A$1:$A$1001</xm:f>
          </x14:formula1>
          <xm:sqref>B4</xm:sqref>
        </x14:dataValidation>
        <x14:dataValidation type="list" allowBlank="1" showInputMessage="1" showErrorMessage="1" errorTitle="Error Approver Selection" error="Select Approver from the list Only!" promptTitle="Approver Selection" prompt="Please Select Approver from the list.">
          <x14:formula1>
            <xm:f>Userdata!$A$1:$A$1001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workbookViewId="0">
      <selection activeCell="D8" sqref="D8"/>
    </sheetView>
  </sheetViews>
  <sheetFormatPr baseColWidth="10" defaultRowHeight="15" x14ac:dyDescent="0.25"/>
  <cols>
    <col min="1" max="4" width="46" style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2"/>
      <c r="B7" s="2"/>
      <c r="C7" s="2"/>
      <c r="D7" s="2"/>
    </row>
    <row r="8" spans="1:4" x14ac:dyDescent="0.25">
      <c r="A8" s="2"/>
      <c r="B8" s="2"/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  <row r="55" spans="1:4" x14ac:dyDescent="0.25">
      <c r="A55" s="2"/>
      <c r="B55" s="2"/>
      <c r="C55" s="2"/>
      <c r="D55" s="2"/>
    </row>
    <row r="56" spans="1:4" x14ac:dyDescent="0.25">
      <c r="A56" s="2"/>
      <c r="B56" s="2"/>
      <c r="C56" s="2"/>
      <c r="D56" s="2"/>
    </row>
    <row r="57" spans="1:4" x14ac:dyDescent="0.25">
      <c r="A57" s="2"/>
      <c r="B57" s="2"/>
      <c r="C57" s="2"/>
      <c r="D57" s="2"/>
    </row>
    <row r="58" spans="1:4" x14ac:dyDescent="0.25">
      <c r="A58" s="2"/>
      <c r="B58" s="2"/>
      <c r="C58" s="2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  <row r="219" spans="1:4" x14ac:dyDescent="0.25">
      <c r="A219" s="2"/>
      <c r="B219" s="2"/>
      <c r="C219" s="2"/>
      <c r="D219" s="2"/>
    </row>
    <row r="220" spans="1:4" x14ac:dyDescent="0.25">
      <c r="A220" s="2"/>
      <c r="B220" s="2"/>
      <c r="C220" s="2"/>
      <c r="D220" s="2"/>
    </row>
    <row r="221" spans="1:4" x14ac:dyDescent="0.25">
      <c r="A221" s="2"/>
      <c r="B221" s="2"/>
      <c r="C221" s="2"/>
      <c r="D221" s="2"/>
    </row>
    <row r="222" spans="1:4" x14ac:dyDescent="0.25">
      <c r="A222" s="2"/>
      <c r="B222" s="2"/>
      <c r="C222" s="2"/>
      <c r="D222" s="2"/>
    </row>
    <row r="223" spans="1:4" x14ac:dyDescent="0.25">
      <c r="A223" s="2"/>
      <c r="B223" s="2"/>
      <c r="C223" s="2"/>
      <c r="D223" s="2"/>
    </row>
    <row r="224" spans="1:4" x14ac:dyDescent="0.25">
      <c r="A224" s="2"/>
      <c r="B224" s="2"/>
      <c r="C224" s="2"/>
      <c r="D224" s="2"/>
    </row>
    <row r="225" spans="1:4" x14ac:dyDescent="0.25">
      <c r="A225" s="2"/>
      <c r="B225" s="2"/>
      <c r="C225" s="2"/>
      <c r="D225" s="2"/>
    </row>
    <row r="226" spans="1:4" x14ac:dyDescent="0.25">
      <c r="A226" s="2"/>
      <c r="B226" s="2"/>
      <c r="C226" s="2"/>
      <c r="D226" s="2"/>
    </row>
    <row r="227" spans="1:4" x14ac:dyDescent="0.25">
      <c r="A227" s="2"/>
      <c r="B227" s="2"/>
      <c r="C227" s="2"/>
      <c r="D227" s="2"/>
    </row>
    <row r="228" spans="1:4" x14ac:dyDescent="0.25">
      <c r="A228" s="2"/>
      <c r="B228" s="2"/>
      <c r="C228" s="2"/>
      <c r="D228" s="2"/>
    </row>
    <row r="229" spans="1:4" x14ac:dyDescent="0.25">
      <c r="A229" s="2"/>
      <c r="B229" s="2"/>
      <c r="C229" s="2"/>
      <c r="D229" s="2"/>
    </row>
    <row r="230" spans="1:4" x14ac:dyDescent="0.25">
      <c r="A230" s="2"/>
      <c r="B230" s="2"/>
      <c r="C230" s="2"/>
      <c r="D230" s="2"/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  <row r="237" spans="1:4" x14ac:dyDescent="0.25">
      <c r="A237" s="2"/>
      <c r="B237" s="2"/>
      <c r="C237" s="2"/>
      <c r="D237" s="2"/>
    </row>
    <row r="238" spans="1:4" x14ac:dyDescent="0.25">
      <c r="A238" s="2"/>
      <c r="B238" s="2"/>
      <c r="C238" s="2"/>
      <c r="D238" s="2"/>
    </row>
    <row r="239" spans="1:4" x14ac:dyDescent="0.25">
      <c r="A239" s="2"/>
      <c r="B239" s="2"/>
      <c r="C239" s="2"/>
      <c r="D239" s="2"/>
    </row>
    <row r="240" spans="1:4" x14ac:dyDescent="0.25">
      <c r="A240" s="2"/>
      <c r="B240" s="2"/>
      <c r="C240" s="2"/>
      <c r="D240" s="2"/>
    </row>
    <row r="241" spans="1:4" x14ac:dyDescent="0.25">
      <c r="A241" s="2"/>
      <c r="B241" s="2"/>
      <c r="C241" s="2"/>
      <c r="D241" s="2"/>
    </row>
    <row r="242" spans="1:4" x14ac:dyDescent="0.25">
      <c r="A242" s="2"/>
      <c r="B242" s="2"/>
      <c r="C242" s="2"/>
      <c r="D242" s="2"/>
    </row>
    <row r="243" spans="1:4" x14ac:dyDescent="0.25">
      <c r="A243" s="2"/>
      <c r="B243" s="2"/>
      <c r="C243" s="2"/>
      <c r="D243" s="2"/>
    </row>
    <row r="244" spans="1:4" x14ac:dyDescent="0.25">
      <c r="A244" s="2"/>
      <c r="B244" s="2"/>
      <c r="C244" s="2"/>
      <c r="D244" s="2"/>
    </row>
    <row r="245" spans="1:4" x14ac:dyDescent="0.25">
      <c r="A245" s="2"/>
      <c r="B245" s="2"/>
      <c r="C245" s="2"/>
      <c r="D245" s="2"/>
    </row>
    <row r="246" spans="1:4" x14ac:dyDescent="0.25">
      <c r="A246" s="2"/>
      <c r="B246" s="2"/>
      <c r="C246" s="2"/>
      <c r="D246" s="2"/>
    </row>
    <row r="247" spans="1:4" x14ac:dyDescent="0.25">
      <c r="A247" s="2"/>
      <c r="B247" s="2"/>
      <c r="C247" s="2"/>
      <c r="D247" s="2"/>
    </row>
    <row r="248" spans="1:4" x14ac:dyDescent="0.25">
      <c r="A248" s="2"/>
      <c r="B248" s="2"/>
      <c r="C248" s="2"/>
      <c r="D248" s="2"/>
    </row>
    <row r="249" spans="1:4" x14ac:dyDescent="0.25">
      <c r="A249" s="2"/>
      <c r="B249" s="2"/>
      <c r="C249" s="2"/>
      <c r="D249" s="2"/>
    </row>
    <row r="250" spans="1:4" x14ac:dyDescent="0.25">
      <c r="A250" s="2"/>
      <c r="B250" s="2"/>
      <c r="C250" s="2"/>
      <c r="D250" s="2"/>
    </row>
    <row r="251" spans="1:4" x14ac:dyDescent="0.25">
      <c r="A251" s="2"/>
      <c r="B251" s="2"/>
      <c r="C251" s="2"/>
      <c r="D251" s="2"/>
    </row>
    <row r="252" spans="1:4" x14ac:dyDescent="0.25">
      <c r="A252" s="2"/>
      <c r="B252" s="2"/>
      <c r="C252" s="2"/>
      <c r="D252" s="2"/>
    </row>
    <row r="253" spans="1:4" x14ac:dyDescent="0.25">
      <c r="A253" s="2"/>
      <c r="B253" s="2"/>
      <c r="C253" s="2"/>
      <c r="D253" s="2"/>
    </row>
    <row r="254" spans="1:4" x14ac:dyDescent="0.25">
      <c r="A254" s="2"/>
      <c r="B254" s="2"/>
      <c r="C254" s="2"/>
      <c r="D254" s="2"/>
    </row>
    <row r="255" spans="1:4" x14ac:dyDescent="0.25">
      <c r="A255" s="2"/>
      <c r="B255" s="2"/>
      <c r="C255" s="2"/>
      <c r="D255" s="2"/>
    </row>
    <row r="256" spans="1:4" x14ac:dyDescent="0.25">
      <c r="A256" s="2"/>
      <c r="B256" s="2"/>
      <c r="C256" s="2"/>
      <c r="D256" s="2"/>
    </row>
    <row r="257" spans="1:4" x14ac:dyDescent="0.25">
      <c r="A257" s="2"/>
      <c r="B257" s="2"/>
      <c r="C257" s="2"/>
      <c r="D257" s="2"/>
    </row>
    <row r="258" spans="1:4" x14ac:dyDescent="0.25">
      <c r="A258" s="2"/>
      <c r="B258" s="2"/>
      <c r="C258" s="2"/>
      <c r="D258" s="2"/>
    </row>
    <row r="259" spans="1:4" x14ac:dyDescent="0.25">
      <c r="A259" s="2"/>
      <c r="B259" s="2"/>
      <c r="C259" s="2"/>
      <c r="D259" s="2"/>
    </row>
    <row r="260" spans="1:4" x14ac:dyDescent="0.25">
      <c r="A260" s="2"/>
      <c r="B260" s="2"/>
      <c r="C260" s="2"/>
      <c r="D260" s="2"/>
    </row>
    <row r="261" spans="1:4" x14ac:dyDescent="0.25">
      <c r="A261" s="2"/>
      <c r="B261" s="2"/>
      <c r="C261" s="2"/>
      <c r="D261" s="2"/>
    </row>
    <row r="262" spans="1:4" x14ac:dyDescent="0.25">
      <c r="A262" s="2"/>
      <c r="B262" s="2"/>
      <c r="C262" s="2"/>
      <c r="D262" s="2"/>
    </row>
    <row r="263" spans="1:4" x14ac:dyDescent="0.25">
      <c r="A263" s="2"/>
      <c r="B263" s="2"/>
      <c r="C263" s="2"/>
      <c r="D263" s="2"/>
    </row>
    <row r="264" spans="1:4" x14ac:dyDescent="0.25">
      <c r="A264" s="2"/>
      <c r="B264" s="2"/>
      <c r="C264" s="2"/>
      <c r="D264" s="2"/>
    </row>
    <row r="265" spans="1:4" x14ac:dyDescent="0.25">
      <c r="A265" s="2"/>
      <c r="B265" s="2"/>
      <c r="C265" s="2"/>
      <c r="D265" s="2"/>
    </row>
    <row r="266" spans="1:4" x14ac:dyDescent="0.25">
      <c r="A266" s="2"/>
      <c r="B266" s="2"/>
      <c r="C266" s="2"/>
      <c r="D266" s="2"/>
    </row>
    <row r="267" spans="1:4" x14ac:dyDescent="0.25">
      <c r="A267" s="2"/>
      <c r="B267" s="2"/>
      <c r="C267" s="2"/>
      <c r="D267" s="2"/>
    </row>
    <row r="268" spans="1:4" x14ac:dyDescent="0.25">
      <c r="A268" s="2"/>
      <c r="B268" s="2"/>
      <c r="C268" s="2"/>
      <c r="D268" s="2"/>
    </row>
    <row r="269" spans="1:4" x14ac:dyDescent="0.25">
      <c r="A269" s="2"/>
      <c r="B269" s="2"/>
      <c r="C269" s="2"/>
      <c r="D269" s="2"/>
    </row>
    <row r="270" spans="1:4" x14ac:dyDescent="0.25">
      <c r="A270" s="2"/>
      <c r="B270" s="2"/>
      <c r="C270" s="2"/>
      <c r="D270" s="2"/>
    </row>
    <row r="271" spans="1:4" x14ac:dyDescent="0.25">
      <c r="A271" s="2"/>
      <c r="B271" s="2"/>
      <c r="C271" s="2"/>
      <c r="D271" s="2"/>
    </row>
    <row r="272" spans="1:4" x14ac:dyDescent="0.25">
      <c r="A272" s="2"/>
      <c r="B272" s="2"/>
      <c r="C272" s="2"/>
      <c r="D272" s="2"/>
    </row>
    <row r="273" spans="1:4" x14ac:dyDescent="0.25">
      <c r="A273" s="2"/>
      <c r="B273" s="2"/>
      <c r="C273" s="2"/>
      <c r="D273" s="2"/>
    </row>
    <row r="274" spans="1:4" x14ac:dyDescent="0.25">
      <c r="A274" s="2"/>
      <c r="B274" s="2"/>
      <c r="C274" s="2"/>
      <c r="D274" s="2"/>
    </row>
    <row r="275" spans="1:4" x14ac:dyDescent="0.25">
      <c r="A275" s="2"/>
      <c r="B275" s="2"/>
      <c r="C275" s="2"/>
      <c r="D275" s="2"/>
    </row>
    <row r="276" spans="1:4" x14ac:dyDescent="0.25">
      <c r="A276" s="2"/>
      <c r="B276" s="2"/>
      <c r="C276" s="2"/>
      <c r="D276" s="2"/>
    </row>
    <row r="277" spans="1:4" x14ac:dyDescent="0.25">
      <c r="A277" s="2"/>
      <c r="B277" s="2"/>
      <c r="C277" s="2"/>
      <c r="D277" s="2"/>
    </row>
    <row r="278" spans="1:4" x14ac:dyDescent="0.25">
      <c r="A278" s="2"/>
      <c r="B278" s="2"/>
      <c r="C278" s="2"/>
      <c r="D278" s="2"/>
    </row>
    <row r="279" spans="1:4" x14ac:dyDescent="0.25">
      <c r="A279" s="2"/>
      <c r="B279" s="2"/>
      <c r="C279" s="2"/>
      <c r="D279" s="2"/>
    </row>
    <row r="280" spans="1:4" x14ac:dyDescent="0.25">
      <c r="A280" s="2"/>
      <c r="B280" s="2"/>
      <c r="C280" s="2"/>
      <c r="D280" s="2"/>
    </row>
    <row r="281" spans="1:4" x14ac:dyDescent="0.25">
      <c r="A281" s="2"/>
      <c r="B281" s="2"/>
      <c r="C281" s="2"/>
      <c r="D281" s="2"/>
    </row>
    <row r="282" spans="1:4" x14ac:dyDescent="0.25">
      <c r="A282" s="2"/>
      <c r="B282" s="2"/>
      <c r="C282" s="2"/>
      <c r="D282" s="2"/>
    </row>
    <row r="283" spans="1:4" x14ac:dyDescent="0.25">
      <c r="A283" s="2"/>
      <c r="B283" s="2"/>
      <c r="C283" s="2"/>
      <c r="D283" s="2"/>
    </row>
    <row r="284" spans="1:4" x14ac:dyDescent="0.25">
      <c r="A284" s="2"/>
      <c r="B284" s="2"/>
      <c r="C284" s="2"/>
      <c r="D284" s="2"/>
    </row>
    <row r="285" spans="1:4" x14ac:dyDescent="0.25">
      <c r="A285" s="2"/>
      <c r="B285" s="2"/>
      <c r="C285" s="2"/>
      <c r="D285" s="2"/>
    </row>
    <row r="286" spans="1:4" x14ac:dyDescent="0.25">
      <c r="A286" s="2"/>
      <c r="B286" s="2"/>
      <c r="C286" s="2"/>
      <c r="D286" s="2"/>
    </row>
    <row r="287" spans="1:4" x14ac:dyDescent="0.25">
      <c r="A287" s="2"/>
      <c r="B287" s="2"/>
      <c r="C287" s="2"/>
      <c r="D287" s="2"/>
    </row>
    <row r="288" spans="1:4" x14ac:dyDescent="0.25">
      <c r="A288" s="2"/>
      <c r="B288" s="2"/>
      <c r="C288" s="2"/>
      <c r="D288" s="2"/>
    </row>
    <row r="289" spans="1:4" x14ac:dyDescent="0.25">
      <c r="A289" s="2"/>
      <c r="B289" s="2"/>
      <c r="C289" s="2"/>
      <c r="D289" s="2"/>
    </row>
    <row r="290" spans="1:4" x14ac:dyDescent="0.25">
      <c r="A290" s="2"/>
      <c r="B290" s="2"/>
      <c r="C290" s="2"/>
      <c r="D290" s="2"/>
    </row>
    <row r="291" spans="1:4" x14ac:dyDescent="0.25">
      <c r="A291" s="2"/>
      <c r="B291" s="2"/>
      <c r="C291" s="2"/>
      <c r="D291" s="2"/>
    </row>
    <row r="292" spans="1:4" x14ac:dyDescent="0.25">
      <c r="A292" s="2"/>
      <c r="B292" s="2"/>
      <c r="C292" s="2"/>
      <c r="D292" s="2"/>
    </row>
    <row r="293" spans="1:4" x14ac:dyDescent="0.25">
      <c r="A293" s="2"/>
      <c r="B293" s="2"/>
      <c r="C293" s="2"/>
      <c r="D293" s="2"/>
    </row>
    <row r="294" spans="1:4" x14ac:dyDescent="0.25">
      <c r="A294" s="2"/>
      <c r="B294" s="2"/>
      <c r="C294" s="2"/>
      <c r="D294" s="2"/>
    </row>
    <row r="295" spans="1:4" x14ac:dyDescent="0.25">
      <c r="A295" s="2"/>
      <c r="B295" s="2"/>
      <c r="C295" s="2"/>
      <c r="D295" s="2"/>
    </row>
    <row r="296" spans="1:4" x14ac:dyDescent="0.25">
      <c r="A296" s="2"/>
      <c r="B296" s="2"/>
      <c r="C296" s="2"/>
      <c r="D296" s="2"/>
    </row>
    <row r="297" spans="1:4" x14ac:dyDescent="0.25">
      <c r="A297" s="2"/>
      <c r="B297" s="2"/>
      <c r="C297" s="2"/>
      <c r="D297" s="2"/>
    </row>
    <row r="298" spans="1:4" x14ac:dyDescent="0.25">
      <c r="A298" s="2"/>
      <c r="B298" s="2"/>
      <c r="C298" s="2"/>
      <c r="D298" s="2"/>
    </row>
    <row r="299" spans="1:4" x14ac:dyDescent="0.25">
      <c r="A299" s="2"/>
      <c r="B299" s="2"/>
      <c r="C299" s="2"/>
      <c r="D299" s="2"/>
    </row>
    <row r="300" spans="1:4" x14ac:dyDescent="0.25">
      <c r="A300" s="2"/>
      <c r="B300" s="2"/>
      <c r="C300" s="2"/>
      <c r="D300" s="2"/>
    </row>
    <row r="301" spans="1:4" x14ac:dyDescent="0.25">
      <c r="A301" s="2"/>
      <c r="B301" s="2"/>
      <c r="C301" s="2"/>
      <c r="D301" s="2"/>
    </row>
    <row r="302" spans="1:4" x14ac:dyDescent="0.25">
      <c r="A302" s="2"/>
      <c r="B302" s="2"/>
      <c r="C302" s="2"/>
      <c r="D302" s="2"/>
    </row>
    <row r="303" spans="1:4" x14ac:dyDescent="0.25">
      <c r="A303" s="2"/>
      <c r="B303" s="2"/>
      <c r="C303" s="2"/>
      <c r="D303" s="2"/>
    </row>
    <row r="304" spans="1:4" x14ac:dyDescent="0.25">
      <c r="A304" s="2"/>
      <c r="B304" s="2"/>
      <c r="C304" s="2"/>
      <c r="D304" s="2"/>
    </row>
    <row r="305" spans="1:4" x14ac:dyDescent="0.25">
      <c r="A305" s="2"/>
      <c r="B305" s="2"/>
      <c r="C305" s="2"/>
      <c r="D305" s="2"/>
    </row>
    <row r="306" spans="1:4" x14ac:dyDescent="0.25">
      <c r="A306" s="2"/>
      <c r="B306" s="2"/>
      <c r="C306" s="2"/>
      <c r="D306" s="2"/>
    </row>
    <row r="307" spans="1:4" x14ac:dyDescent="0.25">
      <c r="A307" s="2"/>
      <c r="B307" s="2"/>
      <c r="C307" s="2"/>
      <c r="D307" s="2"/>
    </row>
    <row r="308" spans="1:4" x14ac:dyDescent="0.25">
      <c r="A308" s="2"/>
      <c r="B308" s="2"/>
      <c r="C308" s="2"/>
      <c r="D308" s="2"/>
    </row>
    <row r="309" spans="1:4" x14ac:dyDescent="0.25">
      <c r="A309" s="2"/>
      <c r="B309" s="2"/>
      <c r="C309" s="2"/>
      <c r="D309" s="2"/>
    </row>
    <row r="310" spans="1:4" x14ac:dyDescent="0.25">
      <c r="A310" s="2"/>
      <c r="B310" s="2"/>
      <c r="C310" s="2"/>
      <c r="D310" s="2"/>
    </row>
    <row r="311" spans="1:4" x14ac:dyDescent="0.25">
      <c r="A311" s="2"/>
      <c r="B311" s="2"/>
      <c r="C311" s="2"/>
      <c r="D311" s="2"/>
    </row>
    <row r="312" spans="1:4" x14ac:dyDescent="0.25">
      <c r="A312" s="2"/>
      <c r="B312" s="2"/>
      <c r="C312" s="2"/>
      <c r="D312" s="2"/>
    </row>
    <row r="313" spans="1:4" x14ac:dyDescent="0.25">
      <c r="A313" s="2"/>
      <c r="B313" s="2"/>
      <c r="C313" s="2"/>
      <c r="D313" s="2"/>
    </row>
    <row r="314" spans="1:4" x14ac:dyDescent="0.25">
      <c r="A314" s="2"/>
      <c r="B314" s="2"/>
      <c r="C314" s="2"/>
      <c r="D314" s="2"/>
    </row>
    <row r="315" spans="1:4" x14ac:dyDescent="0.25">
      <c r="A315" s="2"/>
      <c r="B315" s="2"/>
      <c r="C315" s="2"/>
      <c r="D315" s="2"/>
    </row>
    <row r="316" spans="1:4" x14ac:dyDescent="0.25">
      <c r="A316" s="2"/>
      <c r="B316" s="2"/>
      <c r="C316" s="2"/>
      <c r="D316" s="2"/>
    </row>
    <row r="317" spans="1:4" x14ac:dyDescent="0.25">
      <c r="A317" s="2"/>
      <c r="B317" s="2"/>
      <c r="C317" s="2"/>
      <c r="D317" s="2"/>
    </row>
    <row r="318" spans="1:4" x14ac:dyDescent="0.25">
      <c r="A318" s="2"/>
      <c r="B318" s="2"/>
      <c r="C318" s="2"/>
      <c r="D318" s="2"/>
    </row>
    <row r="319" spans="1:4" x14ac:dyDescent="0.25">
      <c r="A319" s="2"/>
      <c r="B319" s="2"/>
      <c r="C319" s="2"/>
      <c r="D319" s="2"/>
    </row>
    <row r="320" spans="1:4" x14ac:dyDescent="0.25">
      <c r="A320" s="2"/>
      <c r="B320" s="2"/>
      <c r="C320" s="2"/>
      <c r="D320" s="2"/>
    </row>
    <row r="321" spans="1:4" x14ac:dyDescent="0.25">
      <c r="A321" s="2"/>
      <c r="B321" s="2"/>
      <c r="C321" s="2"/>
      <c r="D321" s="2"/>
    </row>
    <row r="322" spans="1:4" x14ac:dyDescent="0.25">
      <c r="A322" s="2"/>
      <c r="B322" s="2"/>
      <c r="C322" s="2"/>
      <c r="D322" s="2"/>
    </row>
    <row r="323" spans="1:4" x14ac:dyDescent="0.25">
      <c r="A323" s="2"/>
      <c r="B323" s="2"/>
      <c r="C323" s="2"/>
      <c r="D323" s="2"/>
    </row>
    <row r="324" spans="1:4" x14ac:dyDescent="0.25">
      <c r="A324" s="2"/>
      <c r="B324" s="2"/>
      <c r="C324" s="2"/>
      <c r="D324" s="2"/>
    </row>
    <row r="325" spans="1:4" x14ac:dyDescent="0.25">
      <c r="A325" s="2"/>
      <c r="B325" s="2"/>
      <c r="C325" s="2"/>
      <c r="D325" s="2"/>
    </row>
    <row r="326" spans="1:4" x14ac:dyDescent="0.25">
      <c r="A326" s="2"/>
      <c r="B326" s="2"/>
      <c r="C326" s="2"/>
      <c r="D326" s="2"/>
    </row>
    <row r="327" spans="1:4" x14ac:dyDescent="0.25">
      <c r="A327" s="2"/>
      <c r="B327" s="2"/>
      <c r="C327" s="2"/>
      <c r="D327" s="2"/>
    </row>
    <row r="328" spans="1:4" x14ac:dyDescent="0.25">
      <c r="A328" s="2"/>
      <c r="B328" s="2"/>
      <c r="C328" s="2"/>
      <c r="D328" s="2"/>
    </row>
    <row r="329" spans="1:4" x14ac:dyDescent="0.25">
      <c r="A329" s="2"/>
      <c r="B329" s="2"/>
      <c r="C329" s="2"/>
      <c r="D329" s="2"/>
    </row>
    <row r="330" spans="1:4" x14ac:dyDescent="0.25">
      <c r="A330" s="2"/>
      <c r="B330" s="2"/>
      <c r="C330" s="2"/>
      <c r="D330" s="2"/>
    </row>
    <row r="331" spans="1:4" x14ac:dyDescent="0.25">
      <c r="A331" s="2"/>
      <c r="B331" s="2"/>
      <c r="C331" s="2"/>
      <c r="D331" s="2"/>
    </row>
    <row r="332" spans="1:4" x14ac:dyDescent="0.25">
      <c r="A332" s="2"/>
      <c r="B332" s="2"/>
      <c r="C332" s="2"/>
      <c r="D332" s="2"/>
    </row>
    <row r="333" spans="1:4" x14ac:dyDescent="0.25">
      <c r="A333" s="2"/>
      <c r="B333" s="2"/>
      <c r="C333" s="2"/>
      <c r="D333" s="2"/>
    </row>
    <row r="334" spans="1:4" x14ac:dyDescent="0.25">
      <c r="A334" s="2"/>
      <c r="B334" s="2"/>
      <c r="C334" s="2"/>
      <c r="D334" s="2"/>
    </row>
    <row r="335" spans="1:4" x14ac:dyDescent="0.25">
      <c r="A335" s="2"/>
      <c r="B335" s="2"/>
      <c r="C335" s="2"/>
      <c r="D335" s="2"/>
    </row>
    <row r="336" spans="1:4" x14ac:dyDescent="0.25">
      <c r="A336" s="2"/>
      <c r="B336" s="2"/>
      <c r="C336" s="2"/>
      <c r="D336" s="2"/>
    </row>
    <row r="337" spans="1:4" x14ac:dyDescent="0.25">
      <c r="A337" s="2"/>
      <c r="B337" s="2"/>
      <c r="C337" s="2"/>
      <c r="D337" s="2"/>
    </row>
    <row r="338" spans="1:4" x14ac:dyDescent="0.25">
      <c r="A338" s="2"/>
      <c r="B338" s="2"/>
      <c r="C338" s="2"/>
      <c r="D338" s="2"/>
    </row>
    <row r="339" spans="1:4" x14ac:dyDescent="0.25">
      <c r="A339" s="2"/>
      <c r="B339" s="2"/>
      <c r="C339" s="2"/>
      <c r="D339" s="2"/>
    </row>
    <row r="340" spans="1:4" x14ac:dyDescent="0.25">
      <c r="A340" s="2"/>
      <c r="B340" s="2"/>
      <c r="C340" s="2"/>
      <c r="D340" s="2"/>
    </row>
    <row r="341" spans="1:4" x14ac:dyDescent="0.25">
      <c r="A341" s="2"/>
      <c r="B341" s="2"/>
      <c r="C341" s="2"/>
      <c r="D341" s="2"/>
    </row>
    <row r="342" spans="1:4" x14ac:dyDescent="0.25">
      <c r="A342" s="2"/>
      <c r="B342" s="2"/>
      <c r="C342" s="2"/>
      <c r="D342" s="2"/>
    </row>
    <row r="343" spans="1:4" x14ac:dyDescent="0.25">
      <c r="A343" s="2"/>
      <c r="B343" s="2"/>
      <c r="C343" s="2"/>
      <c r="D343" s="2"/>
    </row>
    <row r="344" spans="1:4" x14ac:dyDescent="0.25">
      <c r="A344" s="2"/>
      <c r="B344" s="2"/>
      <c r="C344" s="2"/>
      <c r="D344" s="2"/>
    </row>
    <row r="345" spans="1:4" x14ac:dyDescent="0.25">
      <c r="A345" s="2"/>
      <c r="B345" s="2"/>
      <c r="C345" s="2"/>
      <c r="D345" s="2"/>
    </row>
    <row r="346" spans="1:4" x14ac:dyDescent="0.25">
      <c r="A346" s="2"/>
      <c r="B346" s="2"/>
      <c r="C346" s="2"/>
      <c r="D346" s="2"/>
    </row>
    <row r="347" spans="1:4" x14ac:dyDescent="0.25">
      <c r="A347" s="2"/>
      <c r="B347" s="2"/>
      <c r="C347" s="2"/>
      <c r="D347" s="2"/>
    </row>
    <row r="348" spans="1:4" x14ac:dyDescent="0.25">
      <c r="A348" s="2"/>
      <c r="B348" s="2"/>
      <c r="C348" s="2"/>
      <c r="D348" s="2"/>
    </row>
    <row r="349" spans="1:4" x14ac:dyDescent="0.25">
      <c r="A349" s="2"/>
      <c r="B349" s="2"/>
      <c r="C349" s="2"/>
      <c r="D349" s="2"/>
    </row>
    <row r="350" spans="1:4" x14ac:dyDescent="0.25">
      <c r="A350" s="2"/>
      <c r="B350" s="2"/>
      <c r="C350" s="2"/>
      <c r="D350" s="2"/>
    </row>
    <row r="351" spans="1:4" x14ac:dyDescent="0.25">
      <c r="A351" s="2"/>
      <c r="B351" s="2"/>
      <c r="C351" s="2"/>
      <c r="D351" s="2"/>
    </row>
    <row r="352" spans="1:4" x14ac:dyDescent="0.25">
      <c r="A352" s="2"/>
      <c r="B352" s="2"/>
      <c r="C352" s="2"/>
      <c r="D352" s="2"/>
    </row>
    <row r="353" spans="1:4" x14ac:dyDescent="0.25">
      <c r="A353" s="2"/>
      <c r="B353" s="2"/>
      <c r="C353" s="2"/>
      <c r="D353" s="2"/>
    </row>
    <row r="354" spans="1:4" x14ac:dyDescent="0.25">
      <c r="A354" s="2"/>
      <c r="B354" s="2"/>
      <c r="C354" s="2"/>
      <c r="D354" s="2"/>
    </row>
    <row r="355" spans="1:4" x14ac:dyDescent="0.25">
      <c r="A355" s="2"/>
      <c r="B355" s="2"/>
      <c r="C355" s="2"/>
      <c r="D355" s="2"/>
    </row>
    <row r="356" spans="1:4" x14ac:dyDescent="0.25">
      <c r="A356" s="2"/>
      <c r="B356" s="2"/>
      <c r="C356" s="2"/>
      <c r="D356" s="2"/>
    </row>
    <row r="357" spans="1:4" x14ac:dyDescent="0.25">
      <c r="A357" s="2"/>
      <c r="B357" s="2"/>
      <c r="C357" s="2"/>
      <c r="D357" s="2"/>
    </row>
    <row r="358" spans="1:4" x14ac:dyDescent="0.25">
      <c r="A358" s="2"/>
      <c r="B358" s="2"/>
      <c r="C358" s="2"/>
      <c r="D358" s="2"/>
    </row>
    <row r="359" spans="1:4" x14ac:dyDescent="0.25">
      <c r="A359" s="2"/>
      <c r="B359" s="2"/>
      <c r="C359" s="2"/>
      <c r="D359" s="2"/>
    </row>
    <row r="360" spans="1:4" x14ac:dyDescent="0.25">
      <c r="A360" s="2"/>
      <c r="B360" s="2"/>
      <c r="C360" s="2"/>
      <c r="D360" s="2"/>
    </row>
    <row r="361" spans="1:4" x14ac:dyDescent="0.25">
      <c r="A361" s="2"/>
      <c r="B361" s="2"/>
      <c r="C361" s="2"/>
      <c r="D361" s="2"/>
    </row>
    <row r="362" spans="1:4" x14ac:dyDescent="0.25">
      <c r="A362" s="2"/>
      <c r="B362" s="2"/>
      <c r="C362" s="2"/>
      <c r="D362" s="2"/>
    </row>
    <row r="363" spans="1:4" x14ac:dyDescent="0.25">
      <c r="A363" s="2"/>
      <c r="B363" s="2"/>
      <c r="C363" s="2"/>
      <c r="D363" s="2"/>
    </row>
    <row r="364" spans="1:4" x14ac:dyDescent="0.25">
      <c r="A364" s="2"/>
      <c r="B364" s="2"/>
      <c r="C364" s="2"/>
      <c r="D364" s="2"/>
    </row>
    <row r="365" spans="1:4" x14ac:dyDescent="0.25">
      <c r="A365" s="2"/>
      <c r="B365" s="2"/>
      <c r="C365" s="2"/>
      <c r="D365" s="2"/>
    </row>
    <row r="366" spans="1:4" x14ac:dyDescent="0.25">
      <c r="A366" s="2"/>
      <c r="B366" s="2"/>
      <c r="C366" s="2"/>
      <c r="D366" s="2"/>
    </row>
    <row r="367" spans="1:4" x14ac:dyDescent="0.25">
      <c r="A367" s="2"/>
      <c r="B367" s="2"/>
      <c r="C367" s="2"/>
      <c r="D367" s="2"/>
    </row>
    <row r="368" spans="1:4" x14ac:dyDescent="0.25">
      <c r="A368" s="2"/>
      <c r="B368" s="2"/>
      <c r="C368" s="2"/>
      <c r="D368" s="2"/>
    </row>
    <row r="369" spans="1:4" x14ac:dyDescent="0.25">
      <c r="A369" s="2"/>
      <c r="B369" s="2"/>
      <c r="C369" s="2"/>
      <c r="D369" s="2"/>
    </row>
    <row r="370" spans="1:4" x14ac:dyDescent="0.25">
      <c r="A370" s="2"/>
      <c r="B370" s="2"/>
      <c r="C370" s="2"/>
      <c r="D370" s="2"/>
    </row>
    <row r="371" spans="1:4" x14ac:dyDescent="0.25">
      <c r="A371" s="2"/>
      <c r="B371" s="2"/>
      <c r="C371" s="2"/>
      <c r="D371" s="2"/>
    </row>
    <row r="372" spans="1:4" x14ac:dyDescent="0.25">
      <c r="A372" s="2"/>
      <c r="B372" s="2"/>
      <c r="C372" s="2"/>
      <c r="D372" s="2"/>
    </row>
    <row r="373" spans="1:4" x14ac:dyDescent="0.25">
      <c r="A373" s="2"/>
      <c r="B373" s="2"/>
      <c r="C373" s="2"/>
      <c r="D373" s="2"/>
    </row>
    <row r="374" spans="1:4" x14ac:dyDescent="0.25">
      <c r="A374" s="2"/>
      <c r="B374" s="2"/>
      <c r="C374" s="2"/>
      <c r="D374" s="2"/>
    </row>
    <row r="375" spans="1:4" x14ac:dyDescent="0.25">
      <c r="A375" s="2"/>
      <c r="B375" s="2"/>
      <c r="C375" s="2"/>
      <c r="D375" s="2"/>
    </row>
    <row r="376" spans="1:4" x14ac:dyDescent="0.25">
      <c r="A376" s="2"/>
      <c r="B376" s="2"/>
      <c r="C376" s="2"/>
      <c r="D376" s="2"/>
    </row>
    <row r="377" spans="1:4" x14ac:dyDescent="0.25">
      <c r="A377" s="2"/>
      <c r="B377" s="2"/>
      <c r="C377" s="2"/>
      <c r="D377" s="2"/>
    </row>
    <row r="378" spans="1:4" x14ac:dyDescent="0.25">
      <c r="A378" s="2"/>
      <c r="B378" s="2"/>
      <c r="C378" s="2"/>
      <c r="D378" s="2"/>
    </row>
    <row r="379" spans="1:4" x14ac:dyDescent="0.25">
      <c r="A379" s="2"/>
      <c r="B379" s="2"/>
      <c r="C379" s="2"/>
      <c r="D379" s="2"/>
    </row>
    <row r="380" spans="1:4" x14ac:dyDescent="0.25">
      <c r="A380" s="2"/>
      <c r="B380" s="2"/>
      <c r="C380" s="2"/>
      <c r="D380" s="2"/>
    </row>
    <row r="381" spans="1:4" x14ac:dyDescent="0.25">
      <c r="A381" s="2"/>
      <c r="B381" s="2"/>
      <c r="C381" s="2"/>
      <c r="D381" s="2"/>
    </row>
    <row r="382" spans="1:4" x14ac:dyDescent="0.25">
      <c r="A382" s="2"/>
      <c r="B382" s="2"/>
      <c r="C382" s="2"/>
      <c r="D382" s="2"/>
    </row>
    <row r="383" spans="1:4" x14ac:dyDescent="0.25">
      <c r="A383" s="2"/>
      <c r="B383" s="2"/>
      <c r="C383" s="2"/>
      <c r="D383" s="2"/>
    </row>
    <row r="384" spans="1:4" x14ac:dyDescent="0.25">
      <c r="A384" s="2"/>
      <c r="B384" s="2"/>
      <c r="C384" s="2"/>
      <c r="D384" s="2"/>
    </row>
    <row r="385" spans="1:4" x14ac:dyDescent="0.25">
      <c r="A385" s="2"/>
      <c r="B385" s="2"/>
      <c r="C385" s="2"/>
      <c r="D385" s="2"/>
    </row>
    <row r="386" spans="1:4" x14ac:dyDescent="0.25">
      <c r="A386" s="2"/>
      <c r="B386" s="2"/>
      <c r="C386" s="2"/>
      <c r="D386" s="2"/>
    </row>
    <row r="387" spans="1:4" x14ac:dyDescent="0.25">
      <c r="A387" s="2"/>
      <c r="B387" s="2"/>
      <c r="C387" s="2"/>
      <c r="D387" s="2"/>
    </row>
    <row r="388" spans="1:4" x14ac:dyDescent="0.25">
      <c r="A388" s="2"/>
      <c r="B388" s="2"/>
      <c r="C388" s="2"/>
      <c r="D388" s="2"/>
    </row>
    <row r="389" spans="1:4" x14ac:dyDescent="0.25">
      <c r="A389" s="2"/>
      <c r="B389" s="2"/>
      <c r="C389" s="2"/>
      <c r="D389" s="2"/>
    </row>
    <row r="390" spans="1:4" x14ac:dyDescent="0.25">
      <c r="A390" s="2"/>
      <c r="B390" s="2"/>
      <c r="C390" s="2"/>
      <c r="D390" s="2"/>
    </row>
    <row r="391" spans="1:4" x14ac:dyDescent="0.25">
      <c r="A391" s="2"/>
      <c r="B391" s="2"/>
      <c r="C391" s="2"/>
      <c r="D391" s="2"/>
    </row>
    <row r="392" spans="1:4" x14ac:dyDescent="0.25">
      <c r="A392" s="2"/>
      <c r="B392" s="2"/>
      <c r="C392" s="2"/>
      <c r="D392" s="2"/>
    </row>
    <row r="393" spans="1:4" x14ac:dyDescent="0.25">
      <c r="A393" s="2"/>
      <c r="B393" s="2"/>
      <c r="C393" s="2"/>
      <c r="D393" s="2"/>
    </row>
    <row r="394" spans="1:4" x14ac:dyDescent="0.25">
      <c r="A394" s="2"/>
      <c r="B394" s="2"/>
      <c r="C394" s="2"/>
      <c r="D394" s="2"/>
    </row>
    <row r="395" spans="1:4" x14ac:dyDescent="0.25">
      <c r="A395" s="2"/>
      <c r="B395" s="2"/>
      <c r="C395" s="2"/>
      <c r="D395" s="2"/>
    </row>
    <row r="396" spans="1:4" x14ac:dyDescent="0.25">
      <c r="A396" s="2"/>
      <c r="B396" s="2"/>
      <c r="C396" s="2"/>
      <c r="D396" s="2"/>
    </row>
    <row r="397" spans="1:4" x14ac:dyDescent="0.25">
      <c r="A397" s="2"/>
      <c r="B397" s="2"/>
      <c r="C397" s="2"/>
      <c r="D397" s="2"/>
    </row>
    <row r="398" spans="1:4" x14ac:dyDescent="0.25">
      <c r="A398" s="2"/>
      <c r="B398" s="2"/>
      <c r="C398" s="2"/>
      <c r="D398" s="2"/>
    </row>
    <row r="399" spans="1:4" x14ac:dyDescent="0.25">
      <c r="A399" s="2"/>
      <c r="B399" s="2"/>
      <c r="C399" s="2"/>
      <c r="D399" s="2"/>
    </row>
    <row r="400" spans="1:4" x14ac:dyDescent="0.25">
      <c r="A400" s="2"/>
      <c r="B400" s="2"/>
      <c r="C400" s="2"/>
      <c r="D400" s="2"/>
    </row>
    <row r="401" spans="1:4" x14ac:dyDescent="0.25">
      <c r="A401" s="2"/>
      <c r="B401" s="2"/>
      <c r="C401" s="2"/>
      <c r="D401" s="2"/>
    </row>
    <row r="402" spans="1:4" x14ac:dyDescent="0.25">
      <c r="A402" s="2"/>
      <c r="B402" s="2"/>
      <c r="C402" s="2"/>
      <c r="D402" s="2"/>
    </row>
    <row r="403" spans="1:4" x14ac:dyDescent="0.25">
      <c r="A403" s="2"/>
      <c r="B403" s="2"/>
      <c r="C403" s="2"/>
      <c r="D403" s="2"/>
    </row>
    <row r="404" spans="1:4" x14ac:dyDescent="0.25">
      <c r="A404" s="2"/>
      <c r="B404" s="2"/>
      <c r="C404" s="2"/>
      <c r="D404" s="2"/>
    </row>
    <row r="405" spans="1:4" x14ac:dyDescent="0.25">
      <c r="A405" s="2"/>
      <c r="B405" s="2"/>
      <c r="C405" s="2"/>
      <c r="D405" s="2"/>
    </row>
    <row r="406" spans="1:4" x14ac:dyDescent="0.25">
      <c r="A406" s="2"/>
      <c r="B406" s="2"/>
      <c r="C406" s="2"/>
      <c r="D406" s="2"/>
    </row>
    <row r="407" spans="1:4" x14ac:dyDescent="0.25">
      <c r="A407" s="2"/>
      <c r="B407" s="2"/>
      <c r="C407" s="2"/>
      <c r="D407" s="2"/>
    </row>
    <row r="408" spans="1:4" x14ac:dyDescent="0.25">
      <c r="A408" s="2"/>
      <c r="B408" s="2"/>
      <c r="C408" s="2"/>
      <c r="D408" s="2"/>
    </row>
    <row r="409" spans="1:4" x14ac:dyDescent="0.25">
      <c r="A409" s="2"/>
      <c r="B409" s="2"/>
      <c r="C409" s="2"/>
      <c r="D409" s="2"/>
    </row>
    <row r="410" spans="1:4" x14ac:dyDescent="0.25">
      <c r="A410" s="2"/>
      <c r="B410" s="2"/>
      <c r="C410" s="2"/>
      <c r="D410" s="2"/>
    </row>
    <row r="411" spans="1:4" x14ac:dyDescent="0.25">
      <c r="A411" s="2"/>
      <c r="B411" s="2"/>
      <c r="C411" s="2"/>
      <c r="D411" s="2"/>
    </row>
    <row r="412" spans="1:4" x14ac:dyDescent="0.25">
      <c r="A412" s="2"/>
      <c r="B412" s="2"/>
      <c r="C412" s="2"/>
      <c r="D412" s="2"/>
    </row>
    <row r="413" spans="1:4" x14ac:dyDescent="0.25">
      <c r="A413" s="2"/>
      <c r="B413" s="2"/>
      <c r="C413" s="2"/>
      <c r="D413" s="2"/>
    </row>
    <row r="414" spans="1:4" x14ac:dyDescent="0.25">
      <c r="A414" s="2"/>
      <c r="B414" s="2"/>
      <c r="C414" s="2"/>
      <c r="D414" s="2"/>
    </row>
    <row r="415" spans="1:4" x14ac:dyDescent="0.25">
      <c r="A415" s="2"/>
      <c r="B415" s="2"/>
      <c r="C415" s="2"/>
      <c r="D415" s="2"/>
    </row>
    <row r="416" spans="1:4" x14ac:dyDescent="0.25">
      <c r="A416" s="2"/>
      <c r="B416" s="2"/>
      <c r="C416" s="2"/>
      <c r="D416" s="2"/>
    </row>
    <row r="417" spans="1:4" x14ac:dyDescent="0.25">
      <c r="A417" s="2"/>
      <c r="B417" s="2"/>
      <c r="C417" s="2"/>
      <c r="D417" s="2"/>
    </row>
    <row r="418" spans="1:4" x14ac:dyDescent="0.25">
      <c r="A418" s="2"/>
      <c r="B418" s="2"/>
      <c r="C418" s="2"/>
      <c r="D418" s="2"/>
    </row>
    <row r="419" spans="1:4" x14ac:dyDescent="0.25">
      <c r="A419" s="2"/>
      <c r="B419" s="2"/>
      <c r="C419" s="2"/>
      <c r="D419" s="2"/>
    </row>
    <row r="420" spans="1:4" x14ac:dyDescent="0.25">
      <c r="A420" s="2"/>
      <c r="B420" s="2"/>
      <c r="C420" s="2"/>
      <c r="D420" s="2"/>
    </row>
    <row r="421" spans="1:4" x14ac:dyDescent="0.25">
      <c r="A421" s="2"/>
      <c r="B421" s="2"/>
      <c r="C421" s="2"/>
      <c r="D421" s="2"/>
    </row>
    <row r="422" spans="1:4" x14ac:dyDescent="0.25">
      <c r="A422" s="2"/>
      <c r="B422" s="2"/>
      <c r="C422" s="2"/>
      <c r="D422" s="2"/>
    </row>
    <row r="423" spans="1:4" x14ac:dyDescent="0.25">
      <c r="A423" s="2"/>
      <c r="B423" s="2"/>
      <c r="C423" s="2"/>
      <c r="D423" s="2"/>
    </row>
    <row r="424" spans="1:4" x14ac:dyDescent="0.25">
      <c r="A424" s="2"/>
      <c r="B424" s="2"/>
      <c r="C424" s="2"/>
      <c r="D424" s="2"/>
    </row>
    <row r="425" spans="1:4" x14ac:dyDescent="0.25">
      <c r="A425" s="2"/>
      <c r="B425" s="2"/>
      <c r="C425" s="2"/>
      <c r="D425" s="2"/>
    </row>
    <row r="426" spans="1:4" x14ac:dyDescent="0.25">
      <c r="A426" s="2"/>
      <c r="B426" s="2"/>
      <c r="C426" s="2"/>
      <c r="D426" s="2"/>
    </row>
    <row r="427" spans="1:4" x14ac:dyDescent="0.25">
      <c r="A427" s="2"/>
      <c r="B427" s="2"/>
      <c r="C427" s="2"/>
      <c r="D427" s="2"/>
    </row>
    <row r="428" spans="1:4" x14ac:dyDescent="0.25">
      <c r="A428" s="2"/>
      <c r="B428" s="2"/>
      <c r="C428" s="2"/>
      <c r="D428" s="2"/>
    </row>
    <row r="429" spans="1:4" x14ac:dyDescent="0.25">
      <c r="A429" s="2"/>
      <c r="B429" s="2"/>
      <c r="C429" s="2"/>
      <c r="D429" s="2"/>
    </row>
    <row r="430" spans="1:4" x14ac:dyDescent="0.25">
      <c r="A430" s="2"/>
      <c r="B430" s="2"/>
      <c r="C430" s="2"/>
      <c r="D430" s="2"/>
    </row>
    <row r="431" spans="1:4" x14ac:dyDescent="0.25">
      <c r="A431" s="2"/>
      <c r="B431" s="2"/>
      <c r="C431" s="2"/>
      <c r="D431" s="2"/>
    </row>
    <row r="432" spans="1:4" x14ac:dyDescent="0.25">
      <c r="A432" s="2"/>
      <c r="B432" s="2"/>
      <c r="C432" s="2"/>
      <c r="D432" s="2"/>
    </row>
    <row r="433" spans="1:4" x14ac:dyDescent="0.25">
      <c r="A433" s="2"/>
      <c r="B433" s="2"/>
      <c r="C433" s="2"/>
      <c r="D433" s="2"/>
    </row>
    <row r="434" spans="1:4" x14ac:dyDescent="0.25">
      <c r="A434" s="2"/>
      <c r="B434" s="2"/>
      <c r="C434" s="2"/>
      <c r="D434" s="2"/>
    </row>
    <row r="435" spans="1:4" x14ac:dyDescent="0.25">
      <c r="A435" s="2"/>
      <c r="B435" s="2"/>
      <c r="C435" s="2"/>
      <c r="D435" s="2"/>
    </row>
    <row r="436" spans="1:4" x14ac:dyDescent="0.25">
      <c r="A436" s="2"/>
      <c r="B436" s="2"/>
      <c r="C436" s="2"/>
      <c r="D436" s="2"/>
    </row>
    <row r="437" spans="1:4" x14ac:dyDescent="0.25">
      <c r="A437" s="2"/>
      <c r="B437" s="2"/>
      <c r="C437" s="2"/>
      <c r="D437" s="2"/>
    </row>
    <row r="438" spans="1:4" x14ac:dyDescent="0.25">
      <c r="A438" s="2"/>
      <c r="B438" s="2"/>
      <c r="C438" s="2"/>
      <c r="D438" s="2"/>
    </row>
    <row r="439" spans="1:4" x14ac:dyDescent="0.25">
      <c r="A439" s="2"/>
      <c r="B439" s="2"/>
      <c r="C439" s="2"/>
      <c r="D439" s="2"/>
    </row>
    <row r="440" spans="1:4" x14ac:dyDescent="0.25">
      <c r="A440" s="2"/>
      <c r="B440" s="2"/>
      <c r="C440" s="2"/>
      <c r="D440" s="2"/>
    </row>
    <row r="441" spans="1:4" x14ac:dyDescent="0.25">
      <c r="A441" s="2"/>
      <c r="B441" s="2"/>
      <c r="C441" s="2"/>
      <c r="D441" s="2"/>
    </row>
    <row r="442" spans="1:4" x14ac:dyDescent="0.25">
      <c r="A442" s="2"/>
      <c r="B442" s="2"/>
      <c r="C442" s="2"/>
      <c r="D442" s="2"/>
    </row>
    <row r="443" spans="1:4" x14ac:dyDescent="0.25">
      <c r="A443" s="2"/>
      <c r="B443" s="2"/>
      <c r="C443" s="2"/>
      <c r="D443" s="2"/>
    </row>
    <row r="444" spans="1:4" x14ac:dyDescent="0.25">
      <c r="A444" s="2"/>
      <c r="B444" s="2"/>
      <c r="C444" s="2"/>
      <c r="D444" s="2"/>
    </row>
    <row r="445" spans="1:4" x14ac:dyDescent="0.25">
      <c r="A445" s="2"/>
      <c r="B445" s="2"/>
      <c r="C445" s="2"/>
      <c r="D445" s="2"/>
    </row>
    <row r="446" spans="1:4" x14ac:dyDescent="0.25">
      <c r="A446" s="2"/>
      <c r="B446" s="2"/>
      <c r="C446" s="2"/>
      <c r="D446" s="2"/>
    </row>
    <row r="447" spans="1:4" x14ac:dyDescent="0.25">
      <c r="A447" s="2"/>
      <c r="B447" s="2"/>
      <c r="C447" s="2"/>
      <c r="D447" s="2"/>
    </row>
    <row r="448" spans="1:4" x14ac:dyDescent="0.25">
      <c r="A448" s="2"/>
      <c r="B448" s="2"/>
      <c r="C448" s="2"/>
      <c r="D448" s="2"/>
    </row>
    <row r="449" spans="1:4" x14ac:dyDescent="0.25">
      <c r="A449" s="2"/>
      <c r="B449" s="2"/>
      <c r="C449" s="2"/>
      <c r="D449" s="2"/>
    </row>
    <row r="450" spans="1:4" x14ac:dyDescent="0.25">
      <c r="A450" s="2"/>
      <c r="B450" s="2"/>
      <c r="C450" s="2"/>
      <c r="D450" s="2"/>
    </row>
    <row r="451" spans="1:4" x14ac:dyDescent="0.25">
      <c r="A451" s="2"/>
      <c r="B451" s="2"/>
      <c r="C451" s="2"/>
      <c r="D451" s="2"/>
    </row>
    <row r="452" spans="1:4" x14ac:dyDescent="0.25">
      <c r="A452" s="2"/>
      <c r="B452" s="2"/>
      <c r="C452" s="2"/>
      <c r="D452" s="2"/>
    </row>
    <row r="453" spans="1:4" x14ac:dyDescent="0.25">
      <c r="A453" s="2"/>
      <c r="B453" s="2"/>
      <c r="C453" s="2"/>
      <c r="D453" s="2"/>
    </row>
    <row r="454" spans="1:4" x14ac:dyDescent="0.25">
      <c r="A454" s="2"/>
      <c r="B454" s="2"/>
      <c r="C454" s="2"/>
      <c r="D454" s="2"/>
    </row>
    <row r="455" spans="1:4" x14ac:dyDescent="0.25">
      <c r="A455" s="2"/>
      <c r="B455" s="2"/>
      <c r="C455" s="2"/>
      <c r="D455" s="2"/>
    </row>
    <row r="456" spans="1:4" x14ac:dyDescent="0.25">
      <c r="A456" s="2"/>
      <c r="B456" s="2"/>
      <c r="C456" s="2"/>
      <c r="D456" s="2"/>
    </row>
    <row r="457" spans="1:4" x14ac:dyDescent="0.25">
      <c r="A457" s="2"/>
      <c r="B457" s="2"/>
      <c r="C457" s="2"/>
      <c r="D457" s="2"/>
    </row>
    <row r="458" spans="1:4" x14ac:dyDescent="0.25">
      <c r="A458" s="2"/>
      <c r="B458" s="2"/>
      <c r="C458" s="2"/>
      <c r="D458" s="2"/>
    </row>
    <row r="459" spans="1:4" x14ac:dyDescent="0.25">
      <c r="A459" s="2"/>
      <c r="B459" s="2"/>
      <c r="C459" s="2"/>
      <c r="D459" s="2"/>
    </row>
    <row r="460" spans="1:4" x14ac:dyDescent="0.25">
      <c r="A460" s="2"/>
      <c r="B460" s="2"/>
      <c r="C460" s="2"/>
      <c r="D460" s="2"/>
    </row>
    <row r="461" spans="1:4" x14ac:dyDescent="0.25">
      <c r="A461" s="2"/>
      <c r="B461" s="2"/>
      <c r="C461" s="2"/>
      <c r="D461" s="2"/>
    </row>
    <row r="462" spans="1:4" x14ac:dyDescent="0.25">
      <c r="A462" s="2"/>
      <c r="B462" s="2"/>
      <c r="C462" s="2"/>
      <c r="D462" s="2"/>
    </row>
    <row r="463" spans="1:4" x14ac:dyDescent="0.25">
      <c r="A463" s="2"/>
      <c r="B463" s="2"/>
      <c r="C463" s="2"/>
      <c r="D463" s="2"/>
    </row>
    <row r="464" spans="1:4" x14ac:dyDescent="0.25">
      <c r="A464" s="2"/>
      <c r="B464" s="2"/>
      <c r="C464" s="2"/>
      <c r="D464" s="2"/>
    </row>
    <row r="465" spans="1:4" x14ac:dyDescent="0.25">
      <c r="A465" s="2"/>
      <c r="B465" s="2"/>
      <c r="C465" s="2"/>
      <c r="D465" s="2"/>
    </row>
    <row r="466" spans="1:4" x14ac:dyDescent="0.25">
      <c r="A466" s="2"/>
      <c r="B466" s="2"/>
      <c r="C466" s="2"/>
      <c r="D466" s="2"/>
    </row>
    <row r="467" spans="1:4" x14ac:dyDescent="0.25">
      <c r="A467" s="2"/>
      <c r="B467" s="2"/>
      <c r="C467" s="2"/>
      <c r="D467" s="2"/>
    </row>
    <row r="468" spans="1:4" x14ac:dyDescent="0.25">
      <c r="A468" s="2"/>
      <c r="B468" s="2"/>
      <c r="C468" s="2"/>
      <c r="D468" s="2"/>
    </row>
    <row r="469" spans="1:4" x14ac:dyDescent="0.25">
      <c r="A469" s="2"/>
      <c r="B469" s="2"/>
      <c r="C469" s="2"/>
      <c r="D469" s="2"/>
    </row>
    <row r="470" spans="1:4" x14ac:dyDescent="0.25">
      <c r="A470" s="2"/>
      <c r="B470" s="2"/>
      <c r="C470" s="2"/>
      <c r="D470" s="2"/>
    </row>
    <row r="471" spans="1:4" x14ac:dyDescent="0.25">
      <c r="A471" s="2"/>
      <c r="B471" s="2"/>
      <c r="C471" s="2"/>
      <c r="D471" s="2"/>
    </row>
    <row r="472" spans="1:4" x14ac:dyDescent="0.25">
      <c r="A472" s="2"/>
      <c r="B472" s="2"/>
      <c r="C472" s="2"/>
      <c r="D472" s="2"/>
    </row>
    <row r="473" spans="1:4" x14ac:dyDescent="0.25">
      <c r="A473" s="2"/>
      <c r="B473" s="2"/>
      <c r="C473" s="2"/>
      <c r="D473" s="2"/>
    </row>
    <row r="474" spans="1:4" x14ac:dyDescent="0.25">
      <c r="A474" s="2"/>
      <c r="B474" s="2"/>
      <c r="C474" s="2"/>
      <c r="D474" s="2"/>
    </row>
    <row r="475" spans="1:4" x14ac:dyDescent="0.25">
      <c r="A475" s="2"/>
      <c r="B475" s="2"/>
      <c r="C475" s="2"/>
      <c r="D475" s="2"/>
    </row>
    <row r="476" spans="1:4" x14ac:dyDescent="0.25">
      <c r="A476" s="2"/>
      <c r="B476" s="2"/>
      <c r="C476" s="2"/>
      <c r="D476" s="2"/>
    </row>
    <row r="477" spans="1:4" x14ac:dyDescent="0.25">
      <c r="A477" s="2"/>
      <c r="B477" s="2"/>
      <c r="C477" s="2"/>
      <c r="D477" s="2"/>
    </row>
    <row r="478" spans="1:4" x14ac:dyDescent="0.25">
      <c r="A478" s="2"/>
      <c r="B478" s="2"/>
      <c r="C478" s="2"/>
      <c r="D478" s="2"/>
    </row>
    <row r="479" spans="1:4" x14ac:dyDescent="0.25">
      <c r="A479" s="2"/>
      <c r="B479" s="2"/>
      <c r="C479" s="2"/>
      <c r="D479" s="2"/>
    </row>
    <row r="480" spans="1:4" x14ac:dyDescent="0.25">
      <c r="A480" s="2"/>
      <c r="B480" s="2"/>
      <c r="C480" s="2"/>
      <c r="D480" s="2"/>
    </row>
    <row r="481" spans="1:4" x14ac:dyDescent="0.25">
      <c r="A481" s="2"/>
      <c r="B481" s="2"/>
      <c r="C481" s="2"/>
      <c r="D481" s="2"/>
    </row>
    <row r="482" spans="1:4" x14ac:dyDescent="0.25">
      <c r="A482" s="2"/>
      <c r="B482" s="2"/>
      <c r="C482" s="2"/>
      <c r="D482" s="2"/>
    </row>
    <row r="483" spans="1:4" x14ac:dyDescent="0.25">
      <c r="A483" s="2"/>
      <c r="B483" s="2"/>
      <c r="C483" s="2"/>
      <c r="D483" s="2"/>
    </row>
    <row r="484" spans="1:4" x14ac:dyDescent="0.25">
      <c r="A484" s="2"/>
      <c r="B484" s="2"/>
      <c r="C484" s="2"/>
      <c r="D484" s="2"/>
    </row>
    <row r="485" spans="1:4" x14ac:dyDescent="0.25">
      <c r="A485" s="2"/>
      <c r="B485" s="2"/>
      <c r="C485" s="2"/>
      <c r="D485" s="2"/>
    </row>
    <row r="486" spans="1:4" x14ac:dyDescent="0.25">
      <c r="A486" s="2"/>
      <c r="B486" s="2"/>
      <c r="C486" s="2"/>
      <c r="D486" s="2"/>
    </row>
    <row r="487" spans="1:4" x14ac:dyDescent="0.25">
      <c r="A487" s="2"/>
      <c r="B487" s="2"/>
      <c r="C487" s="2"/>
      <c r="D487" s="2"/>
    </row>
    <row r="488" spans="1:4" x14ac:dyDescent="0.25">
      <c r="A488" s="2"/>
      <c r="B488" s="2"/>
      <c r="C488" s="2"/>
      <c r="D488" s="2"/>
    </row>
    <row r="489" spans="1:4" x14ac:dyDescent="0.25">
      <c r="A489" s="2"/>
      <c r="B489" s="2"/>
      <c r="C489" s="2"/>
      <c r="D489" s="2"/>
    </row>
    <row r="490" spans="1:4" x14ac:dyDescent="0.25">
      <c r="A490" s="2"/>
      <c r="B490" s="2"/>
      <c r="C490" s="2"/>
      <c r="D490" s="2"/>
    </row>
    <row r="491" spans="1:4" x14ac:dyDescent="0.25">
      <c r="A491" s="2"/>
      <c r="B491" s="2"/>
      <c r="C491" s="2"/>
      <c r="D491" s="2"/>
    </row>
    <row r="492" spans="1:4" x14ac:dyDescent="0.25">
      <c r="A492" s="2"/>
      <c r="B492" s="2"/>
      <c r="C492" s="2"/>
      <c r="D492" s="2"/>
    </row>
    <row r="493" spans="1:4" x14ac:dyDescent="0.25">
      <c r="A493" s="2"/>
      <c r="B493" s="2"/>
      <c r="C493" s="2"/>
      <c r="D493" s="2"/>
    </row>
    <row r="494" spans="1:4" x14ac:dyDescent="0.25">
      <c r="A494" s="2"/>
      <c r="B494" s="2"/>
      <c r="C494" s="2"/>
      <c r="D494" s="2"/>
    </row>
    <row r="495" spans="1:4" x14ac:dyDescent="0.25">
      <c r="A495" s="2"/>
      <c r="B495" s="2"/>
      <c r="C495" s="2"/>
      <c r="D495" s="2"/>
    </row>
    <row r="496" spans="1:4" x14ac:dyDescent="0.25">
      <c r="A496" s="2"/>
      <c r="B496" s="2"/>
      <c r="C496" s="2"/>
      <c r="D496" s="2"/>
    </row>
    <row r="497" spans="1:4" x14ac:dyDescent="0.25">
      <c r="A497" s="2"/>
      <c r="B497" s="2"/>
      <c r="C497" s="2"/>
      <c r="D497" s="2"/>
    </row>
    <row r="498" spans="1:4" x14ac:dyDescent="0.25">
      <c r="A498" s="2"/>
      <c r="B498" s="2"/>
      <c r="C498" s="2"/>
      <c r="D498" s="2"/>
    </row>
    <row r="499" spans="1:4" x14ac:dyDescent="0.25">
      <c r="A499" s="2"/>
      <c r="B499" s="2"/>
      <c r="C499" s="2"/>
      <c r="D499" s="2"/>
    </row>
    <row r="500" spans="1:4" x14ac:dyDescent="0.25">
      <c r="A500" s="2"/>
      <c r="B500" s="2"/>
      <c r="C500" s="2"/>
      <c r="D500" s="2"/>
    </row>
    <row r="501" spans="1:4" x14ac:dyDescent="0.25">
      <c r="A501" s="2"/>
      <c r="B501" s="2"/>
      <c r="C501" s="2"/>
      <c r="D501" s="2"/>
    </row>
    <row r="502" spans="1:4" x14ac:dyDescent="0.25">
      <c r="A502" s="2"/>
      <c r="B502" s="2"/>
      <c r="C502" s="2"/>
      <c r="D502" s="2"/>
    </row>
    <row r="503" spans="1:4" x14ac:dyDescent="0.25">
      <c r="A503" s="2"/>
      <c r="B503" s="2"/>
      <c r="C503" s="2"/>
      <c r="D503" s="2"/>
    </row>
    <row r="504" spans="1:4" x14ac:dyDescent="0.25">
      <c r="A504" s="2"/>
      <c r="B504" s="2"/>
      <c r="C504" s="2"/>
      <c r="D504" s="2"/>
    </row>
    <row r="505" spans="1:4" x14ac:dyDescent="0.25">
      <c r="A505" s="2"/>
      <c r="B505" s="2"/>
      <c r="C505" s="2"/>
      <c r="D505" s="2"/>
    </row>
    <row r="506" spans="1:4" x14ac:dyDescent="0.25">
      <c r="A506" s="2"/>
      <c r="B506" s="2"/>
      <c r="C506" s="2"/>
      <c r="D506" s="2"/>
    </row>
    <row r="507" spans="1:4" x14ac:dyDescent="0.25">
      <c r="A507" s="2"/>
      <c r="B507" s="2"/>
      <c r="C507" s="2"/>
      <c r="D507" s="2"/>
    </row>
    <row r="508" spans="1:4" x14ac:dyDescent="0.25">
      <c r="A508" s="2"/>
      <c r="B508" s="2"/>
      <c r="C508" s="2"/>
      <c r="D508" s="2"/>
    </row>
    <row r="509" spans="1:4" x14ac:dyDescent="0.25">
      <c r="A509" s="2"/>
      <c r="B509" s="2"/>
      <c r="C509" s="2"/>
      <c r="D509" s="2"/>
    </row>
    <row r="510" spans="1:4" x14ac:dyDescent="0.25">
      <c r="A510" s="2"/>
      <c r="B510" s="2"/>
      <c r="C510" s="2"/>
      <c r="D510" s="2"/>
    </row>
    <row r="511" spans="1:4" x14ac:dyDescent="0.25">
      <c r="A511" s="2"/>
      <c r="B511" s="2"/>
      <c r="C511" s="2"/>
      <c r="D511" s="2"/>
    </row>
    <row r="512" spans="1:4" x14ac:dyDescent="0.25">
      <c r="A512" s="2"/>
      <c r="B512" s="2"/>
      <c r="C512" s="2"/>
      <c r="D512" s="2"/>
    </row>
    <row r="513" spans="1:4" x14ac:dyDescent="0.25">
      <c r="A513" s="2"/>
      <c r="B513" s="2"/>
      <c r="C513" s="2"/>
      <c r="D513" s="2"/>
    </row>
    <row r="514" spans="1:4" x14ac:dyDescent="0.25">
      <c r="A514" s="2"/>
      <c r="B514" s="2"/>
      <c r="C514" s="2"/>
      <c r="D514" s="2"/>
    </row>
    <row r="515" spans="1:4" x14ac:dyDescent="0.25">
      <c r="A515" s="2"/>
      <c r="B515" s="2"/>
      <c r="C515" s="2"/>
      <c r="D515" s="2"/>
    </row>
    <row r="516" spans="1:4" x14ac:dyDescent="0.25">
      <c r="A516" s="2"/>
      <c r="B516" s="2"/>
      <c r="C516" s="2"/>
      <c r="D516" s="2"/>
    </row>
    <row r="517" spans="1:4" x14ac:dyDescent="0.25">
      <c r="A517" s="2"/>
      <c r="B517" s="2"/>
      <c r="C517" s="2"/>
      <c r="D517" s="2"/>
    </row>
    <row r="518" spans="1:4" x14ac:dyDescent="0.25">
      <c r="A518" s="2"/>
      <c r="B518" s="2"/>
      <c r="C518" s="2"/>
      <c r="D518" s="2"/>
    </row>
    <row r="519" spans="1:4" x14ac:dyDescent="0.25">
      <c r="A519" s="2"/>
      <c r="B519" s="2"/>
      <c r="C519" s="2"/>
      <c r="D519" s="2"/>
    </row>
    <row r="520" spans="1:4" x14ac:dyDescent="0.25">
      <c r="A520" s="2"/>
      <c r="B520" s="2"/>
      <c r="C520" s="2"/>
      <c r="D520" s="2"/>
    </row>
    <row r="521" spans="1:4" x14ac:dyDescent="0.25">
      <c r="A521" s="2"/>
      <c r="B521" s="2"/>
      <c r="C521" s="2"/>
      <c r="D521" s="2"/>
    </row>
    <row r="522" spans="1:4" x14ac:dyDescent="0.25">
      <c r="A522" s="2"/>
      <c r="B522" s="2"/>
      <c r="C522" s="2"/>
      <c r="D522" s="2"/>
    </row>
    <row r="523" spans="1:4" x14ac:dyDescent="0.25">
      <c r="A523" s="2"/>
      <c r="B523" s="2"/>
      <c r="C523" s="2"/>
      <c r="D523" s="2"/>
    </row>
    <row r="524" spans="1:4" x14ac:dyDescent="0.25">
      <c r="A524" s="2"/>
      <c r="B524" s="2"/>
      <c r="C524" s="2"/>
      <c r="D524" s="2"/>
    </row>
    <row r="525" spans="1:4" x14ac:dyDescent="0.25">
      <c r="A525" s="2"/>
      <c r="B525" s="2"/>
      <c r="C525" s="2"/>
      <c r="D525" s="2"/>
    </row>
    <row r="526" spans="1:4" x14ac:dyDescent="0.25">
      <c r="A526" s="2"/>
      <c r="B526" s="2"/>
      <c r="C526" s="2"/>
      <c r="D526" s="2"/>
    </row>
    <row r="527" spans="1:4" x14ac:dyDescent="0.25">
      <c r="A527" s="2"/>
      <c r="B527" s="2"/>
      <c r="C527" s="2"/>
      <c r="D527" s="2"/>
    </row>
    <row r="528" spans="1:4" x14ac:dyDescent="0.25">
      <c r="A528" s="2"/>
      <c r="B528" s="2"/>
      <c r="C528" s="2"/>
      <c r="D528" s="2"/>
    </row>
    <row r="529" spans="1:4" x14ac:dyDescent="0.25">
      <c r="A529" s="2"/>
      <c r="B529" s="2"/>
      <c r="C529" s="2"/>
      <c r="D529" s="2"/>
    </row>
    <row r="530" spans="1:4" x14ac:dyDescent="0.25">
      <c r="A530" s="2"/>
      <c r="B530" s="2"/>
      <c r="C530" s="2"/>
      <c r="D530" s="2"/>
    </row>
    <row r="531" spans="1:4" x14ac:dyDescent="0.25">
      <c r="A531" s="2"/>
      <c r="B531" s="2"/>
      <c r="C531" s="2"/>
      <c r="D531" s="2"/>
    </row>
    <row r="532" spans="1:4" x14ac:dyDescent="0.25">
      <c r="A532" s="2"/>
      <c r="B532" s="2"/>
      <c r="C532" s="2"/>
      <c r="D532" s="2"/>
    </row>
    <row r="533" spans="1:4" x14ac:dyDescent="0.25">
      <c r="A533" s="2"/>
      <c r="B533" s="2"/>
      <c r="C533" s="2"/>
      <c r="D533" s="2"/>
    </row>
    <row r="534" spans="1:4" x14ac:dyDescent="0.25">
      <c r="A534" s="2"/>
      <c r="B534" s="2"/>
      <c r="C534" s="2"/>
      <c r="D534" s="2"/>
    </row>
    <row r="535" spans="1:4" x14ac:dyDescent="0.25">
      <c r="A535" s="2"/>
      <c r="B535" s="2"/>
      <c r="C535" s="2"/>
      <c r="D535" s="2"/>
    </row>
    <row r="536" spans="1:4" x14ac:dyDescent="0.25">
      <c r="A536" s="2"/>
      <c r="B536" s="2"/>
      <c r="C536" s="2"/>
      <c r="D536" s="2"/>
    </row>
    <row r="537" spans="1:4" x14ac:dyDescent="0.25">
      <c r="A537" s="2"/>
      <c r="B537" s="2"/>
      <c r="C537" s="2"/>
      <c r="D537" s="2"/>
    </row>
    <row r="538" spans="1:4" x14ac:dyDescent="0.25">
      <c r="A538" s="2"/>
      <c r="B538" s="2"/>
      <c r="C538" s="2"/>
      <c r="D538" s="2"/>
    </row>
    <row r="539" spans="1:4" x14ac:dyDescent="0.25">
      <c r="A539" s="2"/>
      <c r="B539" s="2"/>
      <c r="C539" s="2"/>
      <c r="D539" s="2"/>
    </row>
    <row r="540" spans="1:4" x14ac:dyDescent="0.25">
      <c r="A540" s="2"/>
      <c r="B540" s="2"/>
      <c r="C540" s="2"/>
      <c r="D540" s="2"/>
    </row>
    <row r="541" spans="1:4" x14ac:dyDescent="0.25">
      <c r="A541" s="2"/>
      <c r="B541" s="2"/>
      <c r="C541" s="2"/>
      <c r="D541" s="2"/>
    </row>
    <row r="542" spans="1:4" x14ac:dyDescent="0.25">
      <c r="A542" s="2"/>
      <c r="B542" s="2"/>
      <c r="C542" s="2"/>
      <c r="D542" s="2"/>
    </row>
    <row r="543" spans="1:4" x14ac:dyDescent="0.25">
      <c r="A543" s="2"/>
      <c r="B543" s="2"/>
      <c r="C543" s="2"/>
      <c r="D543" s="2"/>
    </row>
    <row r="544" spans="1:4" x14ac:dyDescent="0.25">
      <c r="A544" s="2"/>
      <c r="B544" s="2"/>
      <c r="C544" s="2"/>
      <c r="D544" s="2"/>
    </row>
    <row r="545" spans="1:4" x14ac:dyDescent="0.25">
      <c r="A545" s="2"/>
      <c r="B545" s="2"/>
      <c r="C545" s="2"/>
      <c r="D545" s="2"/>
    </row>
    <row r="546" spans="1:4" x14ac:dyDescent="0.25">
      <c r="A546" s="2"/>
      <c r="B546" s="2"/>
      <c r="C546" s="2"/>
      <c r="D546" s="2"/>
    </row>
    <row r="547" spans="1:4" x14ac:dyDescent="0.25">
      <c r="A547" s="2"/>
      <c r="B547" s="2"/>
      <c r="C547" s="2"/>
      <c r="D547" s="2"/>
    </row>
    <row r="548" spans="1:4" x14ac:dyDescent="0.25">
      <c r="A548" s="2"/>
      <c r="B548" s="2"/>
      <c r="C548" s="2"/>
      <c r="D548" s="2"/>
    </row>
    <row r="549" spans="1:4" x14ac:dyDescent="0.25">
      <c r="A549" s="2"/>
      <c r="B549" s="2"/>
      <c r="C549" s="2"/>
      <c r="D549" s="2"/>
    </row>
    <row r="550" spans="1:4" x14ac:dyDescent="0.25">
      <c r="A550" s="2"/>
      <c r="B550" s="2"/>
      <c r="C550" s="2"/>
      <c r="D550" s="2"/>
    </row>
    <row r="551" spans="1:4" x14ac:dyDescent="0.25">
      <c r="A551" s="2"/>
      <c r="B551" s="2"/>
      <c r="C551" s="2"/>
      <c r="D551" s="2"/>
    </row>
    <row r="552" spans="1:4" x14ac:dyDescent="0.25">
      <c r="A552" s="2"/>
      <c r="B552" s="2"/>
      <c r="C552" s="2"/>
      <c r="D552" s="2"/>
    </row>
    <row r="553" spans="1:4" x14ac:dyDescent="0.25">
      <c r="A553" s="2"/>
      <c r="B553" s="2"/>
      <c r="C553" s="2"/>
      <c r="D553" s="2"/>
    </row>
    <row r="554" spans="1:4" x14ac:dyDescent="0.25">
      <c r="A554" s="2"/>
      <c r="B554" s="2"/>
      <c r="C554" s="2"/>
      <c r="D554" s="2"/>
    </row>
    <row r="555" spans="1:4" x14ac:dyDescent="0.25">
      <c r="A555" s="2"/>
      <c r="B555" s="2"/>
      <c r="C555" s="2"/>
      <c r="D555" s="2"/>
    </row>
    <row r="556" spans="1:4" x14ac:dyDescent="0.25">
      <c r="A556" s="2"/>
      <c r="B556" s="2"/>
      <c r="C556" s="2"/>
      <c r="D556" s="2"/>
    </row>
    <row r="557" spans="1:4" x14ac:dyDescent="0.25">
      <c r="A557" s="2"/>
      <c r="B557" s="2"/>
      <c r="C557" s="2"/>
      <c r="D557" s="2"/>
    </row>
    <row r="558" spans="1:4" x14ac:dyDescent="0.25">
      <c r="A558" s="2"/>
      <c r="B558" s="2"/>
      <c r="C558" s="2"/>
      <c r="D558" s="2"/>
    </row>
    <row r="559" spans="1:4" x14ac:dyDescent="0.25">
      <c r="A559" s="2"/>
      <c r="B559" s="2"/>
      <c r="C559" s="2"/>
      <c r="D559" s="2"/>
    </row>
    <row r="560" spans="1:4" x14ac:dyDescent="0.25">
      <c r="A560" s="2"/>
      <c r="B560" s="2"/>
      <c r="C560" s="2"/>
      <c r="D560" s="2"/>
    </row>
    <row r="561" spans="1:4" x14ac:dyDescent="0.25">
      <c r="A561" s="2"/>
      <c r="B561" s="2"/>
      <c r="C561" s="2"/>
      <c r="D561" s="2"/>
    </row>
    <row r="562" spans="1:4" x14ac:dyDescent="0.25">
      <c r="A562" s="2"/>
      <c r="B562" s="2"/>
      <c r="C562" s="2"/>
      <c r="D562" s="2"/>
    </row>
    <row r="563" spans="1:4" x14ac:dyDescent="0.25">
      <c r="A563" s="2"/>
      <c r="B563" s="2"/>
      <c r="C563" s="2"/>
      <c r="D563" s="2"/>
    </row>
    <row r="564" spans="1:4" x14ac:dyDescent="0.25">
      <c r="A564" s="2"/>
      <c r="B564" s="2"/>
      <c r="C564" s="2"/>
      <c r="D564" s="2"/>
    </row>
    <row r="565" spans="1:4" x14ac:dyDescent="0.25">
      <c r="A565" s="2"/>
      <c r="B565" s="2"/>
      <c r="C565" s="2"/>
      <c r="D565" s="2"/>
    </row>
    <row r="566" spans="1:4" x14ac:dyDescent="0.25">
      <c r="A566" s="2"/>
      <c r="B566" s="2"/>
      <c r="C566" s="2"/>
      <c r="D566" s="2"/>
    </row>
    <row r="567" spans="1:4" x14ac:dyDescent="0.25">
      <c r="A567" s="2"/>
      <c r="B567" s="2"/>
      <c r="C567" s="2"/>
      <c r="D567" s="2"/>
    </row>
    <row r="568" spans="1:4" x14ac:dyDescent="0.25">
      <c r="A568" s="2"/>
      <c r="B568" s="2"/>
      <c r="C568" s="2"/>
      <c r="D568" s="2"/>
    </row>
    <row r="569" spans="1:4" x14ac:dyDescent="0.25">
      <c r="A569" s="2"/>
      <c r="B569" s="2"/>
      <c r="C569" s="2"/>
      <c r="D569" s="2"/>
    </row>
    <row r="570" spans="1:4" x14ac:dyDescent="0.25">
      <c r="A570" s="2"/>
      <c r="B570" s="2"/>
      <c r="C570" s="2"/>
      <c r="D570" s="2"/>
    </row>
    <row r="571" spans="1:4" x14ac:dyDescent="0.25">
      <c r="A571" s="2"/>
      <c r="B571" s="2"/>
      <c r="C571" s="2"/>
      <c r="D571" s="2"/>
    </row>
    <row r="572" spans="1:4" x14ac:dyDescent="0.25">
      <c r="A572" s="2"/>
      <c r="B572" s="2"/>
      <c r="C572" s="2"/>
      <c r="D572" s="2"/>
    </row>
    <row r="573" spans="1:4" x14ac:dyDescent="0.25">
      <c r="A573" s="2"/>
      <c r="B573" s="2"/>
      <c r="C573" s="2"/>
      <c r="D573" s="2"/>
    </row>
    <row r="574" spans="1:4" x14ac:dyDescent="0.25">
      <c r="A574" s="2"/>
      <c r="B574" s="2"/>
      <c r="C574" s="2"/>
      <c r="D574" s="2"/>
    </row>
    <row r="575" spans="1:4" x14ac:dyDescent="0.25">
      <c r="A575" s="2"/>
      <c r="B575" s="2"/>
      <c r="C575" s="2"/>
      <c r="D575" s="2"/>
    </row>
    <row r="576" spans="1:4" x14ac:dyDescent="0.25">
      <c r="A576" s="2"/>
      <c r="B576" s="2"/>
      <c r="C576" s="2"/>
      <c r="D576" s="2"/>
    </row>
    <row r="577" spans="1:4" x14ac:dyDescent="0.25">
      <c r="A577" s="2"/>
      <c r="B577" s="2"/>
      <c r="C577" s="2"/>
      <c r="D577" s="2"/>
    </row>
    <row r="578" spans="1:4" x14ac:dyDescent="0.25">
      <c r="A578" s="2"/>
      <c r="B578" s="2"/>
      <c r="C578" s="2"/>
      <c r="D578" s="2"/>
    </row>
    <row r="579" spans="1:4" x14ac:dyDescent="0.25">
      <c r="A579" s="2"/>
      <c r="B579" s="2"/>
      <c r="C579" s="2"/>
      <c r="D579" s="2"/>
    </row>
    <row r="580" spans="1:4" x14ac:dyDescent="0.25">
      <c r="A580" s="2"/>
      <c r="B580" s="2"/>
      <c r="C580" s="2"/>
      <c r="D580" s="2"/>
    </row>
    <row r="581" spans="1:4" x14ac:dyDescent="0.25">
      <c r="A581" s="2"/>
      <c r="B581" s="2"/>
      <c r="C581" s="2"/>
      <c r="D581" s="2"/>
    </row>
    <row r="582" spans="1:4" x14ac:dyDescent="0.25">
      <c r="A582" s="2"/>
      <c r="B582" s="2"/>
      <c r="C582" s="2"/>
      <c r="D582" s="2"/>
    </row>
    <row r="583" spans="1:4" x14ac:dyDescent="0.25">
      <c r="A583" s="2"/>
      <c r="B583" s="2"/>
      <c r="C583" s="2"/>
      <c r="D583" s="2"/>
    </row>
    <row r="584" spans="1:4" x14ac:dyDescent="0.25">
      <c r="A584" s="2"/>
      <c r="B584" s="2"/>
      <c r="C584" s="2"/>
      <c r="D584" s="2"/>
    </row>
    <row r="585" spans="1:4" x14ac:dyDescent="0.25">
      <c r="A585" s="2"/>
      <c r="B585" s="2"/>
      <c r="C585" s="2"/>
      <c r="D585" s="2"/>
    </row>
    <row r="586" spans="1:4" x14ac:dyDescent="0.25">
      <c r="A586" s="2"/>
      <c r="B586" s="2"/>
      <c r="C586" s="2"/>
      <c r="D586" s="2"/>
    </row>
    <row r="587" spans="1:4" x14ac:dyDescent="0.25">
      <c r="A587" s="2"/>
      <c r="B587" s="2"/>
      <c r="C587" s="2"/>
      <c r="D587" s="2"/>
    </row>
    <row r="588" spans="1:4" x14ac:dyDescent="0.25">
      <c r="A588" s="2"/>
      <c r="B588" s="2"/>
      <c r="C588" s="2"/>
      <c r="D588" s="2"/>
    </row>
    <row r="589" spans="1:4" x14ac:dyDescent="0.25">
      <c r="A589" s="2"/>
      <c r="B589" s="2"/>
      <c r="C589" s="2"/>
      <c r="D589" s="2"/>
    </row>
    <row r="590" spans="1:4" x14ac:dyDescent="0.25">
      <c r="A590" s="2"/>
      <c r="B590" s="2"/>
      <c r="C590" s="2"/>
      <c r="D590" s="2"/>
    </row>
    <row r="591" spans="1:4" x14ac:dyDescent="0.25">
      <c r="A591" s="2"/>
      <c r="B591" s="2"/>
      <c r="C591" s="2"/>
      <c r="D591" s="2"/>
    </row>
    <row r="592" spans="1:4" x14ac:dyDescent="0.25">
      <c r="A592" s="2"/>
      <c r="B592" s="2"/>
      <c r="C592" s="2"/>
      <c r="D592" s="2"/>
    </row>
    <row r="593" spans="1:4" x14ac:dyDescent="0.25">
      <c r="A593" s="2"/>
      <c r="B593" s="2"/>
      <c r="C593" s="2"/>
      <c r="D593" s="2"/>
    </row>
    <row r="594" spans="1:4" x14ac:dyDescent="0.25">
      <c r="A594" s="2"/>
      <c r="B594" s="2"/>
      <c r="C594" s="2"/>
      <c r="D594" s="2"/>
    </row>
    <row r="595" spans="1:4" x14ac:dyDescent="0.25">
      <c r="A595" s="2"/>
      <c r="B595" s="2"/>
      <c r="C595" s="2"/>
      <c r="D595" s="2"/>
    </row>
    <row r="596" spans="1:4" x14ac:dyDescent="0.25">
      <c r="A596" s="2"/>
      <c r="B596" s="2"/>
      <c r="C596" s="2"/>
      <c r="D596" s="2"/>
    </row>
    <row r="597" spans="1:4" x14ac:dyDescent="0.25">
      <c r="A597" s="2"/>
      <c r="B597" s="2"/>
      <c r="C597" s="2"/>
      <c r="D597" s="2"/>
    </row>
    <row r="598" spans="1:4" x14ac:dyDescent="0.25">
      <c r="A598" s="2"/>
      <c r="B598" s="2"/>
      <c r="C598" s="2"/>
      <c r="D598" s="2"/>
    </row>
    <row r="599" spans="1:4" x14ac:dyDescent="0.25">
      <c r="A599" s="2"/>
      <c r="B599" s="2"/>
      <c r="C599" s="2"/>
      <c r="D599" s="2"/>
    </row>
    <row r="600" spans="1:4" x14ac:dyDescent="0.25">
      <c r="A600" s="2"/>
      <c r="B600" s="2"/>
      <c r="C600" s="2"/>
      <c r="D600" s="2"/>
    </row>
    <row r="601" spans="1:4" x14ac:dyDescent="0.25">
      <c r="A601" s="2"/>
      <c r="B601" s="2"/>
      <c r="C601" s="2"/>
      <c r="D601" s="2"/>
    </row>
    <row r="602" spans="1:4" x14ac:dyDescent="0.25">
      <c r="A602" s="2"/>
      <c r="B602" s="2"/>
      <c r="C602" s="2"/>
      <c r="D602" s="2"/>
    </row>
    <row r="603" spans="1:4" x14ac:dyDescent="0.25">
      <c r="A603" s="2"/>
      <c r="B603" s="2"/>
      <c r="C603" s="2"/>
      <c r="D603" s="2"/>
    </row>
    <row r="604" spans="1:4" x14ac:dyDescent="0.25">
      <c r="A604" s="2"/>
      <c r="B604" s="2"/>
      <c r="C604" s="2"/>
      <c r="D604" s="2"/>
    </row>
    <row r="605" spans="1:4" x14ac:dyDescent="0.25">
      <c r="A605" s="2"/>
      <c r="B605" s="2"/>
      <c r="C605" s="2"/>
      <c r="D605" s="2"/>
    </row>
    <row r="606" spans="1:4" x14ac:dyDescent="0.25">
      <c r="A606" s="2"/>
      <c r="B606" s="2"/>
      <c r="C606" s="2"/>
      <c r="D606" s="2"/>
    </row>
    <row r="607" spans="1:4" x14ac:dyDescent="0.25">
      <c r="A607" s="2"/>
      <c r="B607" s="2"/>
      <c r="C607" s="2"/>
      <c r="D607" s="2"/>
    </row>
    <row r="608" spans="1:4" x14ac:dyDescent="0.25">
      <c r="A608" s="2"/>
      <c r="B608" s="2"/>
      <c r="C608" s="2"/>
      <c r="D608" s="2"/>
    </row>
    <row r="609" spans="1:4" x14ac:dyDescent="0.25">
      <c r="A609" s="2"/>
      <c r="B609" s="2"/>
      <c r="C609" s="2"/>
      <c r="D609" s="2"/>
    </row>
    <row r="610" spans="1:4" x14ac:dyDescent="0.25">
      <c r="A610" s="2"/>
      <c r="B610" s="2"/>
      <c r="C610" s="2"/>
      <c r="D610" s="2"/>
    </row>
    <row r="611" spans="1:4" x14ac:dyDescent="0.25">
      <c r="A611" s="2"/>
      <c r="B611" s="2"/>
      <c r="C611" s="2"/>
      <c r="D611" s="2"/>
    </row>
    <row r="612" spans="1:4" x14ac:dyDescent="0.25">
      <c r="A612" s="2"/>
      <c r="B612" s="2"/>
      <c r="C612" s="2"/>
      <c r="D612" s="2"/>
    </row>
    <row r="613" spans="1:4" x14ac:dyDescent="0.25">
      <c r="A613" s="2"/>
      <c r="B613" s="2"/>
      <c r="C613" s="2"/>
      <c r="D613" s="2"/>
    </row>
    <row r="614" spans="1:4" x14ac:dyDescent="0.25">
      <c r="A614" s="2"/>
      <c r="B614" s="2"/>
      <c r="C614" s="2"/>
      <c r="D614" s="2"/>
    </row>
    <row r="615" spans="1:4" x14ac:dyDescent="0.25">
      <c r="A615" s="2"/>
      <c r="B615" s="2"/>
      <c r="C615" s="2"/>
      <c r="D615" s="2"/>
    </row>
    <row r="616" spans="1:4" x14ac:dyDescent="0.25">
      <c r="A616" s="2"/>
      <c r="B616" s="2"/>
      <c r="C616" s="2"/>
      <c r="D616" s="2"/>
    </row>
    <row r="617" spans="1:4" x14ac:dyDescent="0.25">
      <c r="A617" s="2"/>
      <c r="B617" s="2"/>
      <c r="C617" s="2"/>
      <c r="D617" s="2"/>
    </row>
    <row r="618" spans="1:4" x14ac:dyDescent="0.25">
      <c r="A618" s="2"/>
      <c r="B618" s="2"/>
      <c r="C618" s="2"/>
      <c r="D618" s="2"/>
    </row>
    <row r="619" spans="1:4" x14ac:dyDescent="0.25">
      <c r="A619" s="2"/>
      <c r="B619" s="2"/>
      <c r="C619" s="2"/>
      <c r="D619" s="2"/>
    </row>
    <row r="620" spans="1:4" x14ac:dyDescent="0.25">
      <c r="A620" s="2"/>
      <c r="B620" s="2"/>
      <c r="C620" s="2"/>
      <c r="D620" s="2"/>
    </row>
    <row r="621" spans="1:4" x14ac:dyDescent="0.25">
      <c r="A621" s="2"/>
      <c r="B621" s="2"/>
      <c r="C621" s="2"/>
      <c r="D621" s="2"/>
    </row>
    <row r="622" spans="1:4" x14ac:dyDescent="0.25">
      <c r="A622" s="2"/>
      <c r="B622" s="2"/>
      <c r="C622" s="2"/>
      <c r="D622" s="2"/>
    </row>
    <row r="623" spans="1:4" x14ac:dyDescent="0.25">
      <c r="A623" s="2"/>
      <c r="B623" s="2"/>
      <c r="C623" s="2"/>
      <c r="D623" s="2"/>
    </row>
    <row r="624" spans="1:4" x14ac:dyDescent="0.25">
      <c r="A624" s="2"/>
      <c r="B624" s="2"/>
      <c r="C624" s="2"/>
      <c r="D624" s="2"/>
    </row>
    <row r="625" spans="1:4" x14ac:dyDescent="0.25">
      <c r="A625" s="2"/>
      <c r="B625" s="2"/>
      <c r="C625" s="2"/>
      <c r="D625" s="2"/>
    </row>
    <row r="626" spans="1:4" x14ac:dyDescent="0.25">
      <c r="A626" s="2"/>
      <c r="B626" s="2"/>
      <c r="C626" s="2"/>
      <c r="D626" s="2"/>
    </row>
    <row r="627" spans="1:4" x14ac:dyDescent="0.25">
      <c r="A627" s="2"/>
      <c r="B627" s="2"/>
      <c r="C627" s="2"/>
      <c r="D627" s="2"/>
    </row>
    <row r="628" spans="1:4" x14ac:dyDescent="0.25">
      <c r="A628" s="2"/>
      <c r="B628" s="2"/>
      <c r="C628" s="2"/>
      <c r="D628" s="2"/>
    </row>
    <row r="629" spans="1:4" x14ac:dyDescent="0.25">
      <c r="A629" s="2"/>
      <c r="B629" s="2"/>
      <c r="C629" s="2"/>
      <c r="D629" s="2"/>
    </row>
    <row r="630" spans="1:4" x14ac:dyDescent="0.25">
      <c r="A630" s="2"/>
      <c r="B630" s="2"/>
      <c r="C630" s="2"/>
      <c r="D630" s="2"/>
    </row>
    <row r="631" spans="1:4" x14ac:dyDescent="0.25">
      <c r="A631" s="2"/>
      <c r="B631" s="2"/>
      <c r="C631" s="2"/>
      <c r="D631" s="2"/>
    </row>
    <row r="632" spans="1:4" x14ac:dyDescent="0.25">
      <c r="A632" s="2"/>
      <c r="B632" s="2"/>
      <c r="C632" s="2"/>
      <c r="D632" s="2"/>
    </row>
    <row r="633" spans="1:4" x14ac:dyDescent="0.25">
      <c r="A633" s="2"/>
      <c r="B633" s="2"/>
      <c r="C633" s="2"/>
      <c r="D633" s="2"/>
    </row>
    <row r="634" spans="1:4" x14ac:dyDescent="0.25">
      <c r="A634" s="2"/>
      <c r="B634" s="2"/>
      <c r="C634" s="2"/>
      <c r="D634" s="2"/>
    </row>
    <row r="635" spans="1:4" x14ac:dyDescent="0.25">
      <c r="A635" s="2"/>
      <c r="B635" s="2"/>
      <c r="C635" s="2"/>
      <c r="D635" s="2"/>
    </row>
    <row r="636" spans="1:4" x14ac:dyDescent="0.25">
      <c r="A636" s="2"/>
      <c r="B636" s="2"/>
      <c r="C636" s="2"/>
      <c r="D636" s="2"/>
    </row>
    <row r="637" spans="1:4" x14ac:dyDescent="0.25">
      <c r="A637" s="2"/>
      <c r="B637" s="2"/>
      <c r="C637" s="2"/>
      <c r="D637" s="2"/>
    </row>
    <row r="638" spans="1:4" x14ac:dyDescent="0.25">
      <c r="A638" s="2"/>
      <c r="B638" s="2"/>
      <c r="C638" s="2"/>
      <c r="D638" s="2"/>
    </row>
    <row r="639" spans="1:4" x14ac:dyDescent="0.25">
      <c r="A639" s="2"/>
      <c r="B639" s="2"/>
      <c r="C639" s="2"/>
      <c r="D639" s="2"/>
    </row>
    <row r="640" spans="1:4" x14ac:dyDescent="0.25">
      <c r="A640" s="2"/>
      <c r="B640" s="2"/>
      <c r="C640" s="2"/>
      <c r="D640" s="2"/>
    </row>
    <row r="641" spans="1:4" x14ac:dyDescent="0.25">
      <c r="A641" s="2"/>
      <c r="B641" s="2"/>
      <c r="C641" s="2"/>
      <c r="D641" s="2"/>
    </row>
    <row r="642" spans="1:4" x14ac:dyDescent="0.25">
      <c r="A642" s="2"/>
      <c r="B642" s="2"/>
      <c r="C642" s="2"/>
      <c r="D642" s="2"/>
    </row>
    <row r="643" spans="1:4" x14ac:dyDescent="0.25">
      <c r="A643" s="2"/>
      <c r="B643" s="2"/>
      <c r="C643" s="2"/>
      <c r="D643" s="2"/>
    </row>
    <row r="644" spans="1:4" x14ac:dyDescent="0.25">
      <c r="A644" s="2"/>
      <c r="B644" s="2"/>
      <c r="C644" s="2"/>
      <c r="D644" s="2"/>
    </row>
    <row r="645" spans="1:4" x14ac:dyDescent="0.25">
      <c r="A645" s="2"/>
      <c r="B645" s="2"/>
      <c r="C645" s="2"/>
      <c r="D645" s="2"/>
    </row>
    <row r="646" spans="1:4" x14ac:dyDescent="0.25">
      <c r="A646" s="2"/>
      <c r="B646" s="2"/>
      <c r="C646" s="2"/>
      <c r="D646" s="2"/>
    </row>
    <row r="647" spans="1:4" x14ac:dyDescent="0.25">
      <c r="A647" s="2"/>
      <c r="B647" s="2"/>
      <c r="C647" s="2"/>
      <c r="D647" s="2"/>
    </row>
    <row r="648" spans="1:4" x14ac:dyDescent="0.25">
      <c r="A648" s="2"/>
      <c r="B648" s="2"/>
      <c r="C648" s="2"/>
      <c r="D648" s="2"/>
    </row>
    <row r="649" spans="1:4" x14ac:dyDescent="0.25">
      <c r="A649" s="2"/>
      <c r="B649" s="2"/>
      <c r="C649" s="2"/>
      <c r="D649" s="2"/>
    </row>
    <row r="650" spans="1:4" x14ac:dyDescent="0.25">
      <c r="A650" s="2"/>
      <c r="B650" s="2"/>
      <c r="C650" s="2"/>
      <c r="D650" s="2"/>
    </row>
    <row r="651" spans="1:4" x14ac:dyDescent="0.25">
      <c r="A651" s="2"/>
      <c r="B651" s="2"/>
      <c r="C651" s="2"/>
      <c r="D651" s="2"/>
    </row>
    <row r="652" spans="1:4" x14ac:dyDescent="0.25">
      <c r="A652" s="2"/>
      <c r="B652" s="2"/>
      <c r="C652" s="2"/>
      <c r="D652" s="2"/>
    </row>
    <row r="653" spans="1:4" x14ac:dyDescent="0.25">
      <c r="A653" s="2"/>
      <c r="B653" s="2"/>
      <c r="C653" s="2"/>
      <c r="D653" s="2"/>
    </row>
    <row r="654" spans="1:4" x14ac:dyDescent="0.25">
      <c r="A654" s="2"/>
      <c r="B654" s="2"/>
      <c r="C654" s="2"/>
      <c r="D654" s="2"/>
    </row>
    <row r="655" spans="1:4" x14ac:dyDescent="0.25">
      <c r="A655" s="2"/>
      <c r="B655" s="2"/>
      <c r="C655" s="2"/>
      <c r="D655" s="2"/>
    </row>
    <row r="656" spans="1:4" x14ac:dyDescent="0.25">
      <c r="A656" s="2"/>
      <c r="B656" s="2"/>
      <c r="C656" s="2"/>
      <c r="D656" s="2"/>
    </row>
    <row r="657" spans="1:4" x14ac:dyDescent="0.25">
      <c r="A657" s="2"/>
      <c r="B657" s="2"/>
      <c r="C657" s="2"/>
      <c r="D657" s="2"/>
    </row>
    <row r="658" spans="1:4" x14ac:dyDescent="0.25">
      <c r="A658" s="2"/>
      <c r="B658" s="2"/>
      <c r="C658" s="2"/>
      <c r="D658" s="2"/>
    </row>
    <row r="659" spans="1:4" x14ac:dyDescent="0.25">
      <c r="A659" s="2"/>
      <c r="B659" s="2"/>
      <c r="C659" s="2"/>
      <c r="D659" s="2"/>
    </row>
    <row r="660" spans="1:4" x14ac:dyDescent="0.25">
      <c r="A660" s="2"/>
      <c r="B660" s="2"/>
      <c r="C660" s="2"/>
      <c r="D660" s="2"/>
    </row>
    <row r="661" spans="1:4" x14ac:dyDescent="0.25">
      <c r="A661" s="2"/>
      <c r="B661" s="2"/>
      <c r="C661" s="2"/>
      <c r="D661" s="2"/>
    </row>
    <row r="662" spans="1:4" x14ac:dyDescent="0.25">
      <c r="A662" s="2"/>
      <c r="B662" s="2"/>
      <c r="C662" s="2"/>
      <c r="D662" s="2"/>
    </row>
    <row r="663" spans="1:4" x14ac:dyDescent="0.25">
      <c r="A663" s="2"/>
      <c r="B663" s="2"/>
      <c r="C663" s="2"/>
      <c r="D663" s="2"/>
    </row>
    <row r="664" spans="1:4" x14ac:dyDescent="0.25">
      <c r="A664" s="2"/>
      <c r="B664" s="2"/>
      <c r="C664" s="2"/>
      <c r="D664" s="2"/>
    </row>
    <row r="665" spans="1:4" x14ac:dyDescent="0.25">
      <c r="A665" s="2"/>
      <c r="B665" s="2"/>
      <c r="C665" s="2"/>
      <c r="D665" s="2"/>
    </row>
    <row r="666" spans="1:4" x14ac:dyDescent="0.25">
      <c r="A666" s="2"/>
      <c r="B666" s="2"/>
      <c r="C666" s="2"/>
      <c r="D666" s="2"/>
    </row>
    <row r="667" spans="1:4" x14ac:dyDescent="0.25">
      <c r="A667" s="2"/>
      <c r="B667" s="2"/>
      <c r="C667" s="2"/>
      <c r="D667" s="2"/>
    </row>
    <row r="668" spans="1:4" x14ac:dyDescent="0.25">
      <c r="A668" s="2"/>
      <c r="B668" s="2"/>
      <c r="C668" s="2"/>
      <c r="D668" s="2"/>
    </row>
    <row r="669" spans="1:4" x14ac:dyDescent="0.25">
      <c r="A669" s="2"/>
      <c r="B669" s="2"/>
      <c r="C669" s="2"/>
      <c r="D669" s="2"/>
    </row>
    <row r="670" spans="1:4" x14ac:dyDescent="0.25">
      <c r="A670" s="2"/>
      <c r="B670" s="2"/>
      <c r="C670" s="2"/>
      <c r="D670" s="2"/>
    </row>
    <row r="671" spans="1:4" x14ac:dyDescent="0.25">
      <c r="A671" s="2"/>
      <c r="B671" s="2"/>
      <c r="C671" s="2"/>
      <c r="D671" s="2"/>
    </row>
    <row r="672" spans="1:4" x14ac:dyDescent="0.25">
      <c r="A672" s="2"/>
      <c r="B672" s="2"/>
      <c r="C672" s="2"/>
      <c r="D672" s="2"/>
    </row>
    <row r="673" spans="1:4" x14ac:dyDescent="0.25">
      <c r="A673" s="2"/>
      <c r="B673" s="2"/>
      <c r="C673" s="2"/>
      <c r="D673" s="2"/>
    </row>
    <row r="674" spans="1:4" x14ac:dyDescent="0.25">
      <c r="A674" s="2"/>
      <c r="B674" s="2"/>
      <c r="C674" s="2"/>
      <c r="D674" s="2"/>
    </row>
    <row r="675" spans="1:4" x14ac:dyDescent="0.25">
      <c r="A675" s="2"/>
      <c r="B675" s="2"/>
      <c r="C675" s="2"/>
      <c r="D675" s="2"/>
    </row>
    <row r="676" spans="1:4" x14ac:dyDescent="0.25">
      <c r="A676" s="2"/>
      <c r="B676" s="2"/>
      <c r="C676" s="2"/>
      <c r="D676" s="2"/>
    </row>
    <row r="677" spans="1:4" x14ac:dyDescent="0.25">
      <c r="A677" s="2"/>
      <c r="B677" s="2"/>
      <c r="C677" s="2"/>
      <c r="D677" s="2"/>
    </row>
    <row r="678" spans="1:4" x14ac:dyDescent="0.25">
      <c r="A678" s="2"/>
      <c r="B678" s="2"/>
      <c r="C678" s="2"/>
      <c r="D678" s="2"/>
    </row>
    <row r="679" spans="1:4" x14ac:dyDescent="0.25">
      <c r="A679" s="2"/>
      <c r="B679" s="2"/>
      <c r="C679" s="2"/>
      <c r="D679" s="2"/>
    </row>
    <row r="680" spans="1:4" x14ac:dyDescent="0.25">
      <c r="A680" s="2"/>
      <c r="B680" s="2"/>
      <c r="C680" s="2"/>
      <c r="D680" s="2"/>
    </row>
    <row r="681" spans="1:4" x14ac:dyDescent="0.25">
      <c r="A681" s="2"/>
      <c r="B681" s="2"/>
      <c r="C681" s="2"/>
      <c r="D681" s="2"/>
    </row>
    <row r="682" spans="1:4" x14ac:dyDescent="0.25">
      <c r="A682" s="2"/>
      <c r="B682" s="2"/>
      <c r="C682" s="2"/>
      <c r="D682" s="2"/>
    </row>
    <row r="683" spans="1:4" x14ac:dyDescent="0.25">
      <c r="A683" s="2"/>
      <c r="B683" s="2"/>
      <c r="C683" s="2"/>
      <c r="D683" s="2"/>
    </row>
    <row r="684" spans="1:4" x14ac:dyDescent="0.25">
      <c r="A684" s="2"/>
      <c r="B684" s="2"/>
      <c r="C684" s="2"/>
      <c r="D684" s="2"/>
    </row>
    <row r="685" spans="1:4" x14ac:dyDescent="0.25">
      <c r="A685" s="2"/>
      <c r="B685" s="2"/>
      <c r="C685" s="2"/>
      <c r="D685" s="2"/>
    </row>
    <row r="686" spans="1:4" x14ac:dyDescent="0.25">
      <c r="A686" s="2"/>
      <c r="B686" s="2"/>
      <c r="C686" s="2"/>
      <c r="D686" s="2"/>
    </row>
    <row r="687" spans="1:4" x14ac:dyDescent="0.25">
      <c r="A687" s="2"/>
      <c r="B687" s="2"/>
      <c r="C687" s="2"/>
      <c r="D687" s="2"/>
    </row>
    <row r="688" spans="1:4" x14ac:dyDescent="0.25">
      <c r="A688" s="2"/>
      <c r="B688" s="2"/>
      <c r="C688" s="2"/>
      <c r="D688" s="2"/>
    </row>
    <row r="689" spans="1:4" x14ac:dyDescent="0.25">
      <c r="A689" s="2"/>
      <c r="B689" s="2"/>
      <c r="C689" s="2"/>
      <c r="D689" s="2"/>
    </row>
    <row r="690" spans="1:4" x14ac:dyDescent="0.25">
      <c r="A690" s="2"/>
      <c r="B690" s="2"/>
      <c r="C690" s="2"/>
      <c r="D690" s="2"/>
    </row>
    <row r="691" spans="1:4" x14ac:dyDescent="0.25">
      <c r="A691" s="2"/>
      <c r="B691" s="2"/>
      <c r="C691" s="2"/>
      <c r="D691" s="2"/>
    </row>
    <row r="692" spans="1:4" x14ac:dyDescent="0.25">
      <c r="A692" s="2"/>
      <c r="B692" s="2"/>
      <c r="C692" s="2"/>
      <c r="D692" s="2"/>
    </row>
    <row r="693" spans="1:4" x14ac:dyDescent="0.25">
      <c r="A693" s="2"/>
      <c r="B693" s="2"/>
      <c r="C693" s="2"/>
      <c r="D693" s="2"/>
    </row>
    <row r="694" spans="1:4" x14ac:dyDescent="0.25">
      <c r="A694" s="2"/>
      <c r="B694" s="2"/>
      <c r="C694" s="2"/>
      <c r="D694" s="2"/>
    </row>
    <row r="695" spans="1:4" x14ac:dyDescent="0.25">
      <c r="A695" s="2"/>
      <c r="B695" s="2"/>
      <c r="C695" s="2"/>
      <c r="D695" s="2"/>
    </row>
    <row r="696" spans="1:4" x14ac:dyDescent="0.25">
      <c r="A696" s="2"/>
      <c r="B696" s="2"/>
      <c r="C696" s="2"/>
      <c r="D696" s="2"/>
    </row>
    <row r="697" spans="1:4" x14ac:dyDescent="0.25">
      <c r="A697" s="2"/>
      <c r="B697" s="2"/>
      <c r="C697" s="2"/>
      <c r="D697" s="2"/>
    </row>
    <row r="698" spans="1:4" x14ac:dyDescent="0.25">
      <c r="A698" s="2"/>
      <c r="B698" s="2"/>
      <c r="C698" s="2"/>
      <c r="D698" s="2"/>
    </row>
    <row r="699" spans="1:4" x14ac:dyDescent="0.25">
      <c r="A699" s="2"/>
      <c r="B699" s="2"/>
      <c r="C699" s="2"/>
      <c r="D699" s="2"/>
    </row>
    <row r="700" spans="1:4" x14ac:dyDescent="0.25">
      <c r="A700" s="2"/>
      <c r="B700" s="2"/>
      <c r="C700" s="2"/>
      <c r="D700" s="2"/>
    </row>
    <row r="701" spans="1:4" x14ac:dyDescent="0.25">
      <c r="A701" s="2"/>
      <c r="B701" s="2"/>
      <c r="C701" s="2"/>
      <c r="D701" s="2"/>
    </row>
    <row r="702" spans="1:4" x14ac:dyDescent="0.25">
      <c r="A702" s="2"/>
      <c r="B702" s="2"/>
      <c r="C702" s="2"/>
      <c r="D702" s="2"/>
    </row>
    <row r="703" spans="1:4" x14ac:dyDescent="0.25">
      <c r="A703" s="2"/>
      <c r="B703" s="2"/>
      <c r="C703" s="2"/>
      <c r="D703" s="2"/>
    </row>
    <row r="704" spans="1:4" x14ac:dyDescent="0.25">
      <c r="A704" s="2"/>
      <c r="B704" s="2"/>
      <c r="C704" s="2"/>
      <c r="D704" s="2"/>
    </row>
    <row r="705" spans="1:4" x14ac:dyDescent="0.25">
      <c r="A705" s="2"/>
      <c r="B705" s="2"/>
      <c r="C705" s="2"/>
      <c r="D705" s="2"/>
    </row>
    <row r="706" spans="1:4" x14ac:dyDescent="0.25">
      <c r="A706" s="2"/>
      <c r="B706" s="2"/>
      <c r="C706" s="2"/>
      <c r="D706" s="2"/>
    </row>
    <row r="707" spans="1:4" x14ac:dyDescent="0.25">
      <c r="A707" s="2"/>
      <c r="B707" s="2"/>
      <c r="C707" s="2"/>
      <c r="D707" s="2"/>
    </row>
    <row r="708" spans="1:4" x14ac:dyDescent="0.25">
      <c r="A708" s="2"/>
      <c r="B708" s="2"/>
      <c r="C708" s="2"/>
      <c r="D708" s="2"/>
    </row>
    <row r="709" spans="1:4" x14ac:dyDescent="0.25">
      <c r="A709" s="2"/>
      <c r="B709" s="2"/>
      <c r="C709" s="2"/>
      <c r="D709" s="2"/>
    </row>
    <row r="710" spans="1:4" x14ac:dyDescent="0.25">
      <c r="A710" s="2"/>
      <c r="B710" s="2"/>
      <c r="C710" s="2"/>
      <c r="D710" s="2"/>
    </row>
    <row r="711" spans="1:4" x14ac:dyDescent="0.25">
      <c r="A711" s="2"/>
      <c r="B711" s="2"/>
      <c r="C711" s="2"/>
      <c r="D711" s="2"/>
    </row>
    <row r="712" spans="1:4" x14ac:dyDescent="0.25">
      <c r="A712" s="2"/>
      <c r="B712" s="2"/>
      <c r="C712" s="2"/>
      <c r="D712" s="2"/>
    </row>
    <row r="713" spans="1:4" x14ac:dyDescent="0.25">
      <c r="A713" s="2"/>
      <c r="B713" s="2"/>
      <c r="C713" s="2"/>
      <c r="D713" s="2"/>
    </row>
    <row r="714" spans="1:4" x14ac:dyDescent="0.25">
      <c r="A714" s="2"/>
      <c r="B714" s="2"/>
      <c r="C714" s="2"/>
      <c r="D714" s="2"/>
    </row>
    <row r="715" spans="1:4" x14ac:dyDescent="0.25">
      <c r="A715" s="2"/>
      <c r="B715" s="2"/>
      <c r="C715" s="2"/>
      <c r="D715" s="2"/>
    </row>
    <row r="716" spans="1:4" x14ac:dyDescent="0.25">
      <c r="A716" s="2"/>
      <c r="B716" s="2"/>
      <c r="C716" s="2"/>
      <c r="D716" s="2"/>
    </row>
    <row r="717" spans="1:4" x14ac:dyDescent="0.25">
      <c r="A717" s="2"/>
      <c r="B717" s="2"/>
      <c r="C717" s="2"/>
      <c r="D717" s="2"/>
    </row>
    <row r="718" spans="1:4" x14ac:dyDescent="0.25">
      <c r="A718" s="2"/>
      <c r="B718" s="2"/>
      <c r="C718" s="2"/>
      <c r="D718" s="2"/>
    </row>
    <row r="719" spans="1:4" x14ac:dyDescent="0.25">
      <c r="A719" s="2"/>
      <c r="B719" s="2"/>
      <c r="C719" s="2"/>
      <c r="D719" s="2"/>
    </row>
    <row r="720" spans="1:4" x14ac:dyDescent="0.25">
      <c r="A720" s="2"/>
      <c r="B720" s="2"/>
      <c r="C720" s="2"/>
      <c r="D720" s="2"/>
    </row>
    <row r="721" spans="1:4" x14ac:dyDescent="0.25">
      <c r="A721" s="2"/>
      <c r="B721" s="2"/>
      <c r="C721" s="2"/>
      <c r="D721" s="2"/>
    </row>
    <row r="722" spans="1:4" x14ac:dyDescent="0.25">
      <c r="A722" s="2"/>
      <c r="B722" s="2"/>
      <c r="C722" s="2"/>
      <c r="D722" s="2"/>
    </row>
    <row r="723" spans="1:4" x14ac:dyDescent="0.25">
      <c r="A723" s="2"/>
      <c r="B723" s="2"/>
      <c r="C723" s="2"/>
      <c r="D723" s="2"/>
    </row>
    <row r="724" spans="1:4" x14ac:dyDescent="0.25">
      <c r="A724" s="2"/>
      <c r="B724" s="2"/>
      <c r="C724" s="2"/>
      <c r="D724" s="2"/>
    </row>
    <row r="725" spans="1:4" x14ac:dyDescent="0.25">
      <c r="A725" s="2"/>
      <c r="B725" s="2"/>
      <c r="C725" s="2"/>
      <c r="D725" s="2"/>
    </row>
    <row r="726" spans="1:4" x14ac:dyDescent="0.25">
      <c r="A726" s="2"/>
      <c r="B726" s="2"/>
      <c r="C726" s="2"/>
      <c r="D726" s="2"/>
    </row>
    <row r="727" spans="1:4" x14ac:dyDescent="0.25">
      <c r="A727" s="2"/>
      <c r="B727" s="2"/>
      <c r="C727" s="2"/>
      <c r="D727" s="2"/>
    </row>
    <row r="728" spans="1:4" x14ac:dyDescent="0.25">
      <c r="A728" s="2"/>
      <c r="B728" s="2"/>
      <c r="C728" s="2"/>
      <c r="D728" s="2"/>
    </row>
    <row r="729" spans="1:4" x14ac:dyDescent="0.25">
      <c r="A729" s="2"/>
      <c r="B729" s="2"/>
      <c r="C729" s="2"/>
      <c r="D729" s="2"/>
    </row>
    <row r="730" spans="1:4" x14ac:dyDescent="0.25">
      <c r="A730" s="2"/>
      <c r="B730" s="2"/>
      <c r="C730" s="2"/>
      <c r="D730" s="2"/>
    </row>
    <row r="731" spans="1:4" x14ac:dyDescent="0.25">
      <c r="A731" s="2"/>
      <c r="B731" s="2"/>
      <c r="C731" s="2"/>
      <c r="D731" s="2"/>
    </row>
    <row r="732" spans="1:4" x14ac:dyDescent="0.25">
      <c r="A732" s="2"/>
      <c r="B732" s="2"/>
      <c r="C732" s="2"/>
      <c r="D732" s="2"/>
    </row>
    <row r="733" spans="1:4" x14ac:dyDescent="0.25">
      <c r="A733" s="2"/>
      <c r="B733" s="2"/>
      <c r="C733" s="2"/>
      <c r="D733" s="2"/>
    </row>
    <row r="734" spans="1:4" x14ac:dyDescent="0.25">
      <c r="A734" s="2"/>
      <c r="B734" s="2"/>
      <c r="C734" s="2"/>
      <c r="D734" s="2"/>
    </row>
    <row r="735" spans="1:4" x14ac:dyDescent="0.25">
      <c r="A735" s="2"/>
      <c r="B735" s="2"/>
      <c r="C735" s="2"/>
      <c r="D735" s="2"/>
    </row>
    <row r="736" spans="1:4" x14ac:dyDescent="0.25">
      <c r="A736" s="2"/>
      <c r="B736" s="2"/>
      <c r="C736" s="2"/>
      <c r="D736" s="2"/>
    </row>
    <row r="737" spans="1:4" x14ac:dyDescent="0.25">
      <c r="A737" s="2"/>
      <c r="B737" s="2"/>
      <c r="C737" s="2"/>
      <c r="D737" s="2"/>
    </row>
    <row r="738" spans="1:4" x14ac:dyDescent="0.25">
      <c r="A738" s="2"/>
      <c r="B738" s="2"/>
      <c r="C738" s="2"/>
      <c r="D738" s="2"/>
    </row>
    <row r="739" spans="1:4" x14ac:dyDescent="0.25">
      <c r="A739" s="2"/>
      <c r="B739" s="2"/>
      <c r="C739" s="2"/>
      <c r="D739" s="2"/>
    </row>
    <row r="740" spans="1:4" x14ac:dyDescent="0.25">
      <c r="A740" s="2"/>
      <c r="B740" s="2"/>
      <c r="C740" s="2"/>
      <c r="D740" s="2"/>
    </row>
    <row r="741" spans="1:4" x14ac:dyDescent="0.25">
      <c r="A741" s="2"/>
      <c r="B741" s="2"/>
      <c r="C741" s="2"/>
      <c r="D741" s="2"/>
    </row>
    <row r="742" spans="1:4" x14ac:dyDescent="0.25">
      <c r="A742" s="2"/>
      <c r="B742" s="2"/>
      <c r="C742" s="2"/>
      <c r="D742" s="2"/>
    </row>
    <row r="743" spans="1:4" x14ac:dyDescent="0.25">
      <c r="A743" s="2"/>
      <c r="B743" s="2"/>
      <c r="C743" s="2"/>
      <c r="D743" s="2"/>
    </row>
    <row r="744" spans="1:4" x14ac:dyDescent="0.25">
      <c r="A744" s="2"/>
      <c r="B744" s="2"/>
      <c r="C744" s="2"/>
      <c r="D744" s="2"/>
    </row>
    <row r="745" spans="1:4" x14ac:dyDescent="0.25">
      <c r="A745" s="2"/>
      <c r="B745" s="2"/>
      <c r="C745" s="2"/>
      <c r="D745" s="2"/>
    </row>
    <row r="746" spans="1:4" x14ac:dyDescent="0.25">
      <c r="A746" s="2"/>
      <c r="B746" s="2"/>
      <c r="C746" s="2"/>
      <c r="D746" s="2"/>
    </row>
    <row r="747" spans="1:4" x14ac:dyDescent="0.25">
      <c r="A747" s="2"/>
      <c r="B747" s="2"/>
      <c r="C747" s="2"/>
      <c r="D747" s="2"/>
    </row>
    <row r="748" spans="1:4" x14ac:dyDescent="0.25">
      <c r="A748" s="2"/>
      <c r="B748" s="2"/>
      <c r="C748" s="2"/>
      <c r="D748" s="2"/>
    </row>
    <row r="749" spans="1:4" x14ac:dyDescent="0.25">
      <c r="A749" s="2"/>
      <c r="B749" s="2"/>
      <c r="C749" s="2"/>
      <c r="D749" s="2"/>
    </row>
    <row r="750" spans="1:4" x14ac:dyDescent="0.25">
      <c r="A750" s="2"/>
      <c r="B750" s="2"/>
      <c r="C750" s="2"/>
      <c r="D750" s="2"/>
    </row>
    <row r="751" spans="1:4" x14ac:dyDescent="0.25">
      <c r="A751" s="2"/>
      <c r="B751" s="2"/>
      <c r="C751" s="2"/>
      <c r="D751" s="2"/>
    </row>
    <row r="752" spans="1:4" x14ac:dyDescent="0.25">
      <c r="A752" s="2"/>
      <c r="B752" s="2"/>
      <c r="C752" s="2"/>
      <c r="D752" s="2"/>
    </row>
    <row r="753" spans="1:4" x14ac:dyDescent="0.25">
      <c r="A753" s="2"/>
      <c r="B753" s="2"/>
      <c r="C753" s="2"/>
      <c r="D753" s="2"/>
    </row>
    <row r="754" spans="1:4" x14ac:dyDescent="0.25">
      <c r="A754" s="2"/>
      <c r="B754" s="2"/>
      <c r="C754" s="2"/>
      <c r="D754" s="2"/>
    </row>
    <row r="755" spans="1:4" x14ac:dyDescent="0.25">
      <c r="A755" s="2"/>
      <c r="B755" s="2"/>
      <c r="C755" s="2"/>
      <c r="D755" s="2"/>
    </row>
    <row r="756" spans="1:4" x14ac:dyDescent="0.25">
      <c r="A756" s="2"/>
      <c r="B756" s="2"/>
      <c r="C756" s="2"/>
      <c r="D756" s="2"/>
    </row>
    <row r="757" spans="1:4" x14ac:dyDescent="0.25">
      <c r="A757" s="2"/>
      <c r="B757" s="2"/>
      <c r="C757" s="2"/>
      <c r="D757" s="2"/>
    </row>
    <row r="758" spans="1:4" x14ac:dyDescent="0.25">
      <c r="A758" s="2"/>
      <c r="B758" s="2"/>
      <c r="C758" s="2"/>
      <c r="D758" s="2"/>
    </row>
    <row r="759" spans="1:4" x14ac:dyDescent="0.25">
      <c r="A759" s="2"/>
      <c r="B759" s="2"/>
      <c r="C759" s="2"/>
      <c r="D759" s="2"/>
    </row>
    <row r="760" spans="1:4" x14ac:dyDescent="0.25">
      <c r="A760" s="2"/>
      <c r="B760" s="2"/>
      <c r="C760" s="2"/>
      <c r="D760" s="2"/>
    </row>
    <row r="761" spans="1:4" x14ac:dyDescent="0.25">
      <c r="A761" s="2"/>
      <c r="B761" s="2"/>
      <c r="C761" s="2"/>
      <c r="D761" s="2"/>
    </row>
    <row r="762" spans="1:4" x14ac:dyDescent="0.25">
      <c r="A762" s="2"/>
      <c r="B762" s="2"/>
      <c r="C762" s="2"/>
      <c r="D762" s="2"/>
    </row>
    <row r="763" spans="1:4" x14ac:dyDescent="0.25">
      <c r="A763" s="2"/>
      <c r="B763" s="2"/>
      <c r="C763" s="2"/>
      <c r="D763" s="2"/>
    </row>
    <row r="764" spans="1:4" x14ac:dyDescent="0.25">
      <c r="A764" s="2"/>
      <c r="B764" s="2"/>
      <c r="C764" s="2"/>
      <c r="D764" s="2"/>
    </row>
    <row r="765" spans="1:4" x14ac:dyDescent="0.25">
      <c r="A765" s="2"/>
      <c r="B765" s="2"/>
      <c r="C765" s="2"/>
      <c r="D765" s="2"/>
    </row>
    <row r="766" spans="1:4" x14ac:dyDescent="0.25">
      <c r="A766" s="2"/>
      <c r="B766" s="2"/>
      <c r="C766" s="2"/>
      <c r="D766" s="2"/>
    </row>
    <row r="767" spans="1:4" x14ac:dyDescent="0.25">
      <c r="A767" s="2"/>
      <c r="B767" s="2"/>
      <c r="C767" s="2"/>
      <c r="D767" s="2"/>
    </row>
    <row r="768" spans="1:4" x14ac:dyDescent="0.25">
      <c r="A768" s="2"/>
      <c r="B768" s="2"/>
      <c r="C768" s="2"/>
      <c r="D768" s="2"/>
    </row>
    <row r="769" spans="1:4" x14ac:dyDescent="0.25">
      <c r="A769" s="2"/>
      <c r="B769" s="2"/>
      <c r="C769" s="2"/>
      <c r="D769" s="2"/>
    </row>
    <row r="770" spans="1:4" x14ac:dyDescent="0.25">
      <c r="A770" s="2"/>
      <c r="B770" s="2"/>
      <c r="C770" s="2"/>
      <c r="D770" s="2"/>
    </row>
    <row r="771" spans="1:4" x14ac:dyDescent="0.25">
      <c r="A771" s="2"/>
      <c r="B771" s="2"/>
      <c r="C771" s="2"/>
      <c r="D771" s="2"/>
    </row>
    <row r="772" spans="1:4" x14ac:dyDescent="0.25">
      <c r="A772" s="2"/>
      <c r="B772" s="2"/>
      <c r="C772" s="2"/>
      <c r="D772" s="2"/>
    </row>
    <row r="773" spans="1:4" x14ac:dyDescent="0.25">
      <c r="A773" s="2"/>
      <c r="B773" s="2"/>
      <c r="C773" s="2"/>
      <c r="D773" s="2"/>
    </row>
    <row r="774" spans="1:4" x14ac:dyDescent="0.25">
      <c r="A774" s="2"/>
      <c r="B774" s="2"/>
      <c r="C774" s="2"/>
      <c r="D774" s="2"/>
    </row>
    <row r="775" spans="1:4" x14ac:dyDescent="0.25">
      <c r="A775" s="2"/>
      <c r="B775" s="2"/>
      <c r="C775" s="2"/>
      <c r="D775" s="2"/>
    </row>
    <row r="776" spans="1:4" x14ac:dyDescent="0.25">
      <c r="A776" s="2"/>
      <c r="B776" s="2"/>
      <c r="C776" s="2"/>
      <c r="D776" s="2"/>
    </row>
    <row r="777" spans="1:4" x14ac:dyDescent="0.25">
      <c r="A777" s="2"/>
      <c r="B777" s="2"/>
      <c r="C777" s="2"/>
      <c r="D777" s="2"/>
    </row>
    <row r="778" spans="1:4" x14ac:dyDescent="0.25">
      <c r="A778" s="2"/>
      <c r="B778" s="2"/>
      <c r="C778" s="2"/>
      <c r="D778" s="2"/>
    </row>
    <row r="779" spans="1:4" x14ac:dyDescent="0.25">
      <c r="A779" s="2"/>
      <c r="B779" s="2"/>
      <c r="C779" s="2"/>
      <c r="D779" s="2"/>
    </row>
    <row r="780" spans="1:4" x14ac:dyDescent="0.25">
      <c r="A780" s="2"/>
      <c r="B780" s="2"/>
      <c r="C780" s="2"/>
      <c r="D780" s="2"/>
    </row>
    <row r="781" spans="1:4" x14ac:dyDescent="0.25">
      <c r="A781" s="2"/>
      <c r="B781" s="2"/>
      <c r="C781" s="2"/>
      <c r="D781" s="2"/>
    </row>
    <row r="782" spans="1:4" x14ac:dyDescent="0.25">
      <c r="A782" s="2"/>
      <c r="B782" s="2"/>
      <c r="C782" s="2"/>
      <c r="D782" s="2"/>
    </row>
    <row r="783" spans="1:4" x14ac:dyDescent="0.25">
      <c r="A783" s="2"/>
      <c r="B783" s="2"/>
      <c r="C783" s="2"/>
      <c r="D783" s="2"/>
    </row>
    <row r="784" spans="1:4" x14ac:dyDescent="0.25">
      <c r="A784" s="2"/>
      <c r="B784" s="2"/>
      <c r="C784" s="2"/>
      <c r="D784" s="2"/>
    </row>
    <row r="785" spans="1:4" x14ac:dyDescent="0.25">
      <c r="A785" s="2"/>
      <c r="B785" s="2"/>
      <c r="C785" s="2"/>
      <c r="D785" s="2"/>
    </row>
    <row r="786" spans="1:4" x14ac:dyDescent="0.25">
      <c r="A786" s="2"/>
      <c r="B786" s="2"/>
      <c r="C786" s="2"/>
      <c r="D786" s="2"/>
    </row>
    <row r="787" spans="1:4" x14ac:dyDescent="0.25">
      <c r="A787" s="2"/>
      <c r="B787" s="2"/>
      <c r="C787" s="2"/>
      <c r="D787" s="2"/>
    </row>
    <row r="788" spans="1:4" x14ac:dyDescent="0.25">
      <c r="A788" s="2"/>
      <c r="B788" s="2"/>
      <c r="C788" s="2"/>
      <c r="D788" s="2"/>
    </row>
    <row r="789" spans="1:4" x14ac:dyDescent="0.25">
      <c r="A789" s="2"/>
      <c r="B789" s="2"/>
      <c r="C789" s="2"/>
      <c r="D789" s="2"/>
    </row>
    <row r="790" spans="1:4" x14ac:dyDescent="0.25">
      <c r="A790" s="2"/>
      <c r="B790" s="2"/>
      <c r="C790" s="2"/>
      <c r="D790" s="2"/>
    </row>
    <row r="791" spans="1:4" x14ac:dyDescent="0.25">
      <c r="A791" s="2"/>
      <c r="B791" s="2"/>
      <c r="C791" s="2"/>
      <c r="D791" s="2"/>
    </row>
    <row r="792" spans="1:4" x14ac:dyDescent="0.25">
      <c r="A792" s="2"/>
      <c r="B792" s="2"/>
      <c r="C792" s="2"/>
      <c r="D792" s="2"/>
    </row>
    <row r="793" spans="1:4" x14ac:dyDescent="0.25">
      <c r="A793" s="2"/>
      <c r="B793" s="2"/>
      <c r="C793" s="2"/>
      <c r="D793" s="2"/>
    </row>
    <row r="794" spans="1:4" x14ac:dyDescent="0.25">
      <c r="A794" s="2"/>
      <c r="B794" s="2"/>
      <c r="C794" s="2"/>
      <c r="D794" s="2"/>
    </row>
    <row r="795" spans="1:4" x14ac:dyDescent="0.25">
      <c r="A795" s="2"/>
      <c r="B795" s="2"/>
      <c r="C795" s="2"/>
      <c r="D795" s="2"/>
    </row>
    <row r="796" spans="1:4" x14ac:dyDescent="0.25">
      <c r="A796" s="2"/>
      <c r="B796" s="2"/>
      <c r="C796" s="2"/>
      <c r="D796" s="2"/>
    </row>
    <row r="797" spans="1:4" x14ac:dyDescent="0.25">
      <c r="A797" s="2"/>
      <c r="B797" s="2"/>
      <c r="C797" s="2"/>
      <c r="D797" s="2"/>
    </row>
    <row r="798" spans="1:4" x14ac:dyDescent="0.25">
      <c r="A798" s="2"/>
      <c r="B798" s="2"/>
      <c r="C798" s="2"/>
      <c r="D798" s="2"/>
    </row>
    <row r="799" spans="1:4" x14ac:dyDescent="0.25">
      <c r="A799" s="2"/>
      <c r="B799" s="2"/>
      <c r="C799" s="2"/>
      <c r="D799" s="2"/>
    </row>
    <row r="800" spans="1:4" x14ac:dyDescent="0.25">
      <c r="A800" s="2"/>
      <c r="B800" s="2"/>
      <c r="C800" s="2"/>
      <c r="D800" s="2"/>
    </row>
    <row r="801" spans="1:4" x14ac:dyDescent="0.25">
      <c r="A801" s="2"/>
      <c r="B801" s="2"/>
      <c r="C801" s="2"/>
      <c r="D801" s="2"/>
    </row>
    <row r="802" spans="1:4" x14ac:dyDescent="0.25">
      <c r="A802" s="2"/>
      <c r="B802" s="2"/>
      <c r="C802" s="2"/>
      <c r="D802" s="2"/>
    </row>
    <row r="803" spans="1:4" x14ac:dyDescent="0.25">
      <c r="A803" s="2"/>
      <c r="B803" s="2"/>
      <c r="C803" s="2"/>
      <c r="D803" s="2"/>
    </row>
    <row r="804" spans="1:4" x14ac:dyDescent="0.25">
      <c r="A804" s="2"/>
      <c r="B804" s="2"/>
      <c r="C804" s="2"/>
      <c r="D804" s="2"/>
    </row>
    <row r="805" spans="1:4" x14ac:dyDescent="0.25">
      <c r="A805" s="2"/>
      <c r="B805" s="2"/>
      <c r="C805" s="2"/>
      <c r="D805" s="2"/>
    </row>
    <row r="806" spans="1:4" x14ac:dyDescent="0.25">
      <c r="A806" s="2"/>
      <c r="B806" s="2"/>
      <c r="C806" s="2"/>
      <c r="D806" s="2"/>
    </row>
    <row r="807" spans="1:4" x14ac:dyDescent="0.25">
      <c r="A807" s="2"/>
      <c r="B807" s="2"/>
      <c r="C807" s="2"/>
      <c r="D807" s="2"/>
    </row>
    <row r="808" spans="1:4" x14ac:dyDescent="0.25">
      <c r="A808" s="2"/>
      <c r="B808" s="2"/>
      <c r="C808" s="2"/>
      <c r="D808" s="2"/>
    </row>
    <row r="809" spans="1:4" x14ac:dyDescent="0.25">
      <c r="A809" s="2"/>
      <c r="B809" s="2"/>
      <c r="C809" s="2"/>
      <c r="D809" s="2"/>
    </row>
    <row r="810" spans="1:4" x14ac:dyDescent="0.25">
      <c r="A810" s="2"/>
      <c r="B810" s="2"/>
      <c r="C810" s="2"/>
      <c r="D810" s="2"/>
    </row>
    <row r="811" spans="1:4" x14ac:dyDescent="0.25">
      <c r="A811" s="2"/>
      <c r="B811" s="2"/>
      <c r="C811" s="2"/>
      <c r="D811" s="2"/>
    </row>
    <row r="812" spans="1:4" x14ac:dyDescent="0.25">
      <c r="A812" s="2"/>
      <c r="B812" s="2"/>
      <c r="C812" s="2"/>
      <c r="D812" s="2"/>
    </row>
    <row r="813" spans="1:4" x14ac:dyDescent="0.25">
      <c r="A813" s="2"/>
      <c r="B813" s="2"/>
      <c r="C813" s="2"/>
      <c r="D813" s="2"/>
    </row>
    <row r="814" spans="1:4" x14ac:dyDescent="0.25">
      <c r="A814" s="2"/>
      <c r="B814" s="2"/>
      <c r="C814" s="2"/>
      <c r="D814" s="2"/>
    </row>
    <row r="815" spans="1:4" x14ac:dyDescent="0.25">
      <c r="A815" s="2"/>
      <c r="B815" s="2"/>
      <c r="C815" s="2"/>
      <c r="D815" s="2"/>
    </row>
    <row r="816" spans="1:4" x14ac:dyDescent="0.25">
      <c r="A816" s="2"/>
      <c r="B816" s="2"/>
      <c r="C816" s="2"/>
      <c r="D816" s="2"/>
    </row>
    <row r="817" spans="1:4" x14ac:dyDescent="0.25">
      <c r="A817" s="2"/>
      <c r="B817" s="2"/>
      <c r="C817" s="2"/>
      <c r="D817" s="2"/>
    </row>
    <row r="818" spans="1:4" x14ac:dyDescent="0.25">
      <c r="A818" s="2"/>
      <c r="B818" s="2"/>
      <c r="C818" s="2"/>
      <c r="D818" s="2"/>
    </row>
    <row r="819" spans="1:4" x14ac:dyDescent="0.25">
      <c r="A819" s="2"/>
      <c r="B819" s="2"/>
      <c r="C819" s="2"/>
      <c r="D819" s="2"/>
    </row>
    <row r="820" spans="1:4" x14ac:dyDescent="0.25">
      <c r="A820" s="2"/>
      <c r="B820" s="2"/>
      <c r="C820" s="2"/>
      <c r="D820" s="2"/>
    </row>
    <row r="821" spans="1:4" x14ac:dyDescent="0.25">
      <c r="A821" s="2"/>
      <c r="B821" s="2"/>
      <c r="C821" s="2"/>
      <c r="D821" s="2"/>
    </row>
    <row r="822" spans="1:4" x14ac:dyDescent="0.25">
      <c r="A822" s="2"/>
      <c r="B822" s="2"/>
      <c r="C822" s="2"/>
      <c r="D822" s="2"/>
    </row>
    <row r="823" spans="1:4" x14ac:dyDescent="0.25">
      <c r="A823" s="2"/>
      <c r="B823" s="2"/>
      <c r="C823" s="2"/>
      <c r="D823" s="2"/>
    </row>
    <row r="824" spans="1:4" x14ac:dyDescent="0.25">
      <c r="A824" s="2"/>
      <c r="B824" s="2"/>
      <c r="C824" s="2"/>
      <c r="D824" s="2"/>
    </row>
    <row r="825" spans="1:4" x14ac:dyDescent="0.25">
      <c r="A825" s="2"/>
      <c r="B825" s="2"/>
      <c r="C825" s="2"/>
      <c r="D825" s="2"/>
    </row>
    <row r="826" spans="1:4" x14ac:dyDescent="0.25">
      <c r="A826" s="2"/>
      <c r="B826" s="2"/>
      <c r="C826" s="2"/>
      <c r="D826" s="2"/>
    </row>
    <row r="827" spans="1:4" x14ac:dyDescent="0.25">
      <c r="A827" s="2"/>
      <c r="B827" s="2"/>
      <c r="C827" s="2"/>
      <c r="D827" s="2"/>
    </row>
    <row r="828" spans="1:4" x14ac:dyDescent="0.25">
      <c r="A828" s="2"/>
      <c r="B828" s="2"/>
      <c r="C828" s="2"/>
      <c r="D828" s="2"/>
    </row>
    <row r="829" spans="1:4" x14ac:dyDescent="0.25">
      <c r="A829" s="2"/>
      <c r="B829" s="2"/>
      <c r="C829" s="2"/>
      <c r="D829" s="2"/>
    </row>
    <row r="830" spans="1:4" x14ac:dyDescent="0.25">
      <c r="A830" s="2"/>
      <c r="B830" s="2"/>
      <c r="C830" s="2"/>
      <c r="D830" s="2"/>
    </row>
    <row r="831" spans="1:4" x14ac:dyDescent="0.25">
      <c r="A831" s="2"/>
      <c r="B831" s="2"/>
      <c r="C831" s="2"/>
      <c r="D831" s="2"/>
    </row>
    <row r="832" spans="1:4" x14ac:dyDescent="0.25">
      <c r="A832" s="2"/>
      <c r="B832" s="2"/>
      <c r="C832" s="2"/>
      <c r="D832" s="2"/>
    </row>
    <row r="833" spans="1:4" x14ac:dyDescent="0.25">
      <c r="A833" s="2"/>
      <c r="B833" s="2"/>
      <c r="C833" s="2"/>
      <c r="D833" s="2"/>
    </row>
    <row r="834" spans="1:4" x14ac:dyDescent="0.25">
      <c r="A834" s="2"/>
      <c r="B834" s="2"/>
      <c r="C834" s="2"/>
      <c r="D834" s="2"/>
    </row>
    <row r="835" spans="1:4" x14ac:dyDescent="0.25">
      <c r="A835" s="2"/>
      <c r="B835" s="2"/>
      <c r="C835" s="2"/>
      <c r="D835" s="2"/>
    </row>
    <row r="836" spans="1:4" x14ac:dyDescent="0.25">
      <c r="A836" s="2"/>
      <c r="B836" s="2"/>
      <c r="C836" s="2"/>
      <c r="D836" s="2"/>
    </row>
    <row r="837" spans="1:4" x14ac:dyDescent="0.25">
      <c r="A837" s="2"/>
      <c r="B837" s="2"/>
      <c r="C837" s="2"/>
      <c r="D837" s="2"/>
    </row>
    <row r="838" spans="1:4" x14ac:dyDescent="0.25">
      <c r="A838" s="2"/>
      <c r="B838" s="2"/>
      <c r="C838" s="2"/>
      <c r="D838" s="2"/>
    </row>
    <row r="839" spans="1:4" x14ac:dyDescent="0.25">
      <c r="A839" s="2"/>
      <c r="B839" s="2"/>
      <c r="C839" s="2"/>
      <c r="D839" s="2"/>
    </row>
    <row r="840" spans="1:4" x14ac:dyDescent="0.25">
      <c r="A840" s="2"/>
      <c r="B840" s="2"/>
      <c r="C840" s="2"/>
      <c r="D840" s="2"/>
    </row>
    <row r="841" spans="1:4" x14ac:dyDescent="0.25">
      <c r="A841" s="2"/>
      <c r="B841" s="2"/>
      <c r="C841" s="2"/>
      <c r="D841" s="2"/>
    </row>
    <row r="842" spans="1:4" x14ac:dyDescent="0.25">
      <c r="A842" s="2"/>
      <c r="B842" s="2"/>
      <c r="C842" s="2"/>
      <c r="D842" s="2"/>
    </row>
    <row r="843" spans="1:4" x14ac:dyDescent="0.25">
      <c r="A843" s="2"/>
      <c r="B843" s="2"/>
      <c r="C843" s="2"/>
      <c r="D843" s="2"/>
    </row>
    <row r="844" spans="1:4" x14ac:dyDescent="0.25">
      <c r="A844" s="2"/>
      <c r="B844" s="2"/>
      <c r="C844" s="2"/>
      <c r="D844" s="2"/>
    </row>
    <row r="845" spans="1:4" x14ac:dyDescent="0.25">
      <c r="A845" s="2"/>
      <c r="B845" s="2"/>
      <c r="C845" s="2"/>
      <c r="D845" s="2"/>
    </row>
    <row r="846" spans="1:4" x14ac:dyDescent="0.25">
      <c r="A846" s="2"/>
      <c r="B846" s="2"/>
      <c r="C846" s="2"/>
      <c r="D846" s="2"/>
    </row>
    <row r="847" spans="1:4" x14ac:dyDescent="0.25">
      <c r="A847" s="2"/>
      <c r="B847" s="2"/>
      <c r="C847" s="2"/>
      <c r="D847" s="2"/>
    </row>
    <row r="848" spans="1:4" x14ac:dyDescent="0.25">
      <c r="A848" s="2"/>
      <c r="B848" s="2"/>
      <c r="C848" s="2"/>
      <c r="D848" s="2"/>
    </row>
    <row r="849" spans="1:4" x14ac:dyDescent="0.25">
      <c r="A849" s="2"/>
      <c r="B849" s="2"/>
      <c r="C849" s="2"/>
      <c r="D849" s="2"/>
    </row>
    <row r="850" spans="1:4" x14ac:dyDescent="0.25">
      <c r="A850" s="2"/>
      <c r="B850" s="2"/>
      <c r="C850" s="2"/>
      <c r="D850" s="2"/>
    </row>
    <row r="851" spans="1:4" x14ac:dyDescent="0.25">
      <c r="A851" s="2"/>
      <c r="B851" s="2"/>
      <c r="C851" s="2"/>
      <c r="D851" s="2"/>
    </row>
    <row r="852" spans="1:4" x14ac:dyDescent="0.25">
      <c r="A852" s="2"/>
      <c r="B852" s="2"/>
      <c r="C852" s="2"/>
      <c r="D852" s="2"/>
    </row>
    <row r="853" spans="1:4" x14ac:dyDescent="0.25">
      <c r="A853" s="2"/>
      <c r="B853" s="2"/>
      <c r="C853" s="2"/>
      <c r="D853" s="2"/>
    </row>
    <row r="854" spans="1:4" x14ac:dyDescent="0.25">
      <c r="A854" s="2"/>
      <c r="B854" s="2"/>
      <c r="C854" s="2"/>
      <c r="D854" s="2"/>
    </row>
    <row r="855" spans="1:4" x14ac:dyDescent="0.25">
      <c r="A855" s="2"/>
      <c r="B855" s="2"/>
      <c r="C855" s="2"/>
      <c r="D855" s="2"/>
    </row>
    <row r="856" spans="1:4" x14ac:dyDescent="0.25">
      <c r="A856" s="2"/>
      <c r="B856" s="2"/>
      <c r="C856" s="2"/>
      <c r="D856" s="2"/>
    </row>
    <row r="857" spans="1:4" x14ac:dyDescent="0.25">
      <c r="A857" s="2"/>
      <c r="B857" s="2"/>
      <c r="C857" s="2"/>
      <c r="D857" s="2"/>
    </row>
    <row r="858" spans="1:4" x14ac:dyDescent="0.25">
      <c r="A858" s="2"/>
      <c r="B858" s="2"/>
      <c r="C858" s="2"/>
      <c r="D858" s="2"/>
    </row>
    <row r="859" spans="1:4" x14ac:dyDescent="0.25">
      <c r="A859" s="2"/>
      <c r="B859" s="2"/>
      <c r="C859" s="2"/>
      <c r="D859" s="2"/>
    </row>
    <row r="860" spans="1:4" x14ac:dyDescent="0.25">
      <c r="A860" s="2"/>
      <c r="B860" s="2"/>
      <c r="C860" s="2"/>
      <c r="D860" s="2"/>
    </row>
    <row r="861" spans="1:4" x14ac:dyDescent="0.25">
      <c r="A861" s="2"/>
      <c r="B861" s="2"/>
      <c r="C861" s="2"/>
      <c r="D861" s="2"/>
    </row>
    <row r="862" spans="1:4" x14ac:dyDescent="0.25">
      <c r="A862" s="2"/>
      <c r="B862" s="2"/>
      <c r="C862" s="2"/>
      <c r="D862" s="2"/>
    </row>
    <row r="863" spans="1:4" x14ac:dyDescent="0.25">
      <c r="A863" s="2"/>
      <c r="B863" s="2"/>
      <c r="C863" s="2"/>
      <c r="D863" s="2"/>
    </row>
    <row r="864" spans="1:4" x14ac:dyDescent="0.25">
      <c r="A864" s="2"/>
      <c r="B864" s="2"/>
      <c r="C864" s="2"/>
      <c r="D864" s="2"/>
    </row>
    <row r="865" spans="1:4" x14ac:dyDescent="0.25">
      <c r="A865" s="2"/>
      <c r="B865" s="2"/>
      <c r="C865" s="2"/>
      <c r="D865" s="2"/>
    </row>
    <row r="866" spans="1:4" x14ac:dyDescent="0.25">
      <c r="A866" s="2"/>
      <c r="B866" s="2"/>
      <c r="C866" s="2"/>
      <c r="D866" s="2"/>
    </row>
    <row r="867" spans="1:4" x14ac:dyDescent="0.25">
      <c r="A867" s="2"/>
      <c r="B867" s="2"/>
      <c r="C867" s="2"/>
      <c r="D867" s="2"/>
    </row>
    <row r="868" spans="1:4" x14ac:dyDescent="0.25">
      <c r="A868" s="2"/>
      <c r="B868" s="2"/>
      <c r="C868" s="2"/>
      <c r="D868" s="2"/>
    </row>
    <row r="869" spans="1:4" x14ac:dyDescent="0.25">
      <c r="A869" s="2"/>
      <c r="B869" s="2"/>
      <c r="C869" s="2"/>
      <c r="D869" s="2"/>
    </row>
    <row r="870" spans="1:4" x14ac:dyDescent="0.25">
      <c r="A870" s="2"/>
      <c r="B870" s="2"/>
      <c r="C870" s="2"/>
      <c r="D870" s="2"/>
    </row>
    <row r="871" spans="1:4" x14ac:dyDescent="0.25">
      <c r="A871" s="2"/>
      <c r="B871" s="2"/>
      <c r="C871" s="2"/>
      <c r="D871" s="2"/>
    </row>
    <row r="872" spans="1:4" x14ac:dyDescent="0.25">
      <c r="A872" s="2"/>
      <c r="B872" s="2"/>
      <c r="C872" s="2"/>
      <c r="D872" s="2"/>
    </row>
    <row r="873" spans="1:4" x14ac:dyDescent="0.25">
      <c r="A873" s="2"/>
      <c r="B873" s="2"/>
      <c r="C873" s="2"/>
      <c r="D873" s="2"/>
    </row>
    <row r="874" spans="1:4" x14ac:dyDescent="0.25">
      <c r="A874" s="2"/>
      <c r="B874" s="2"/>
      <c r="C874" s="2"/>
      <c r="D874" s="2"/>
    </row>
    <row r="875" spans="1:4" x14ac:dyDescent="0.25">
      <c r="A875" s="2"/>
      <c r="B875" s="2"/>
      <c r="C875" s="2"/>
      <c r="D875" s="2"/>
    </row>
    <row r="876" spans="1:4" x14ac:dyDescent="0.25">
      <c r="A876" s="2"/>
      <c r="B876" s="2"/>
      <c r="C876" s="2"/>
      <c r="D876" s="2"/>
    </row>
    <row r="877" spans="1:4" x14ac:dyDescent="0.25">
      <c r="A877" s="2"/>
      <c r="B877" s="2"/>
      <c r="C877" s="2"/>
      <c r="D877" s="2"/>
    </row>
    <row r="878" spans="1:4" x14ac:dyDescent="0.25">
      <c r="A878" s="2"/>
      <c r="B878" s="2"/>
      <c r="C878" s="2"/>
      <c r="D878" s="2"/>
    </row>
    <row r="879" spans="1:4" x14ac:dyDescent="0.25">
      <c r="A879" s="2"/>
      <c r="B879" s="2"/>
      <c r="C879" s="2"/>
      <c r="D879" s="2"/>
    </row>
    <row r="880" spans="1:4" x14ac:dyDescent="0.25">
      <c r="A880" s="2"/>
      <c r="B880" s="2"/>
      <c r="C880" s="2"/>
      <c r="D880" s="2"/>
    </row>
    <row r="881" spans="1:4" x14ac:dyDescent="0.25">
      <c r="A881" s="2"/>
      <c r="B881" s="2"/>
      <c r="C881" s="2"/>
      <c r="D881" s="2"/>
    </row>
    <row r="882" spans="1:4" x14ac:dyDescent="0.25">
      <c r="A882" s="2"/>
      <c r="B882" s="2"/>
      <c r="C882" s="2"/>
      <c r="D882" s="2"/>
    </row>
    <row r="883" spans="1:4" x14ac:dyDescent="0.25">
      <c r="A883" s="2"/>
      <c r="B883" s="2"/>
      <c r="C883" s="2"/>
      <c r="D883" s="2"/>
    </row>
    <row r="884" spans="1:4" x14ac:dyDescent="0.25">
      <c r="A884" s="2"/>
      <c r="B884" s="2"/>
      <c r="C884" s="2"/>
      <c r="D884" s="2"/>
    </row>
    <row r="885" spans="1:4" x14ac:dyDescent="0.25">
      <c r="A885" s="2"/>
      <c r="B885" s="2"/>
      <c r="C885" s="2"/>
      <c r="D885" s="2"/>
    </row>
    <row r="886" spans="1:4" x14ac:dyDescent="0.25">
      <c r="A886" s="2"/>
      <c r="B886" s="2"/>
      <c r="C886" s="2"/>
      <c r="D886" s="2"/>
    </row>
    <row r="887" spans="1:4" x14ac:dyDescent="0.25">
      <c r="A887" s="2"/>
      <c r="B887" s="2"/>
      <c r="C887" s="2"/>
      <c r="D887" s="2"/>
    </row>
    <row r="888" spans="1:4" x14ac:dyDescent="0.25">
      <c r="A888" s="2"/>
      <c r="B888" s="2"/>
      <c r="C888" s="2"/>
      <c r="D888" s="2"/>
    </row>
    <row r="889" spans="1:4" x14ac:dyDescent="0.25">
      <c r="A889" s="2"/>
      <c r="B889" s="2"/>
      <c r="C889" s="2"/>
      <c r="D889" s="2"/>
    </row>
    <row r="890" spans="1:4" x14ac:dyDescent="0.25">
      <c r="A890" s="2"/>
      <c r="B890" s="2"/>
      <c r="C890" s="2"/>
      <c r="D890" s="2"/>
    </row>
    <row r="891" spans="1:4" x14ac:dyDescent="0.25">
      <c r="A891" s="2"/>
      <c r="B891" s="2"/>
      <c r="C891" s="2"/>
      <c r="D891" s="2"/>
    </row>
    <row r="892" spans="1:4" x14ac:dyDescent="0.25">
      <c r="A892" s="2"/>
      <c r="B892" s="2"/>
      <c r="C892" s="2"/>
      <c r="D892" s="2"/>
    </row>
    <row r="893" spans="1:4" x14ac:dyDescent="0.25">
      <c r="A893" s="2"/>
      <c r="B893" s="2"/>
      <c r="C893" s="2"/>
      <c r="D893" s="2"/>
    </row>
    <row r="894" spans="1:4" x14ac:dyDescent="0.25">
      <c r="A894" s="2"/>
      <c r="B894" s="2"/>
      <c r="C894" s="2"/>
      <c r="D894" s="2"/>
    </row>
    <row r="895" spans="1:4" x14ac:dyDescent="0.25">
      <c r="A895" s="2"/>
      <c r="B895" s="2"/>
      <c r="C895" s="2"/>
      <c r="D895" s="2"/>
    </row>
    <row r="896" spans="1:4" x14ac:dyDescent="0.25">
      <c r="A896" s="2"/>
      <c r="B896" s="2"/>
      <c r="C896" s="2"/>
      <c r="D896" s="2"/>
    </row>
    <row r="897" spans="1:4" x14ac:dyDescent="0.25">
      <c r="A897" s="2"/>
      <c r="B897" s="2"/>
      <c r="C897" s="2"/>
      <c r="D897" s="2"/>
    </row>
    <row r="898" spans="1:4" x14ac:dyDescent="0.25">
      <c r="A898" s="2"/>
      <c r="B898" s="2"/>
      <c r="C898" s="2"/>
      <c r="D898" s="2"/>
    </row>
    <row r="899" spans="1:4" x14ac:dyDescent="0.25">
      <c r="A899" s="2"/>
      <c r="B899" s="2"/>
      <c r="C899" s="2"/>
      <c r="D899" s="2"/>
    </row>
    <row r="900" spans="1:4" x14ac:dyDescent="0.25">
      <c r="A900" s="2"/>
      <c r="B900" s="2"/>
      <c r="C900" s="2"/>
      <c r="D900" s="2"/>
    </row>
    <row r="901" spans="1:4" x14ac:dyDescent="0.25">
      <c r="A901" s="2"/>
      <c r="B901" s="2"/>
      <c r="C901" s="2"/>
      <c r="D901" s="2"/>
    </row>
    <row r="902" spans="1:4" x14ac:dyDescent="0.25">
      <c r="A902" s="2"/>
      <c r="B902" s="2"/>
      <c r="C902" s="2"/>
      <c r="D902" s="2"/>
    </row>
    <row r="903" spans="1:4" x14ac:dyDescent="0.25">
      <c r="A903" s="2"/>
      <c r="B903" s="2"/>
      <c r="C903" s="2"/>
      <c r="D903" s="2"/>
    </row>
    <row r="904" spans="1:4" x14ac:dyDescent="0.25">
      <c r="A904" s="2"/>
      <c r="B904" s="2"/>
      <c r="C904" s="2"/>
      <c r="D904" s="2"/>
    </row>
    <row r="905" spans="1:4" x14ac:dyDescent="0.25">
      <c r="A905" s="2"/>
      <c r="B905" s="2"/>
      <c r="C905" s="2"/>
      <c r="D905" s="2"/>
    </row>
    <row r="906" spans="1:4" x14ac:dyDescent="0.25">
      <c r="A906" s="2"/>
      <c r="B906" s="2"/>
      <c r="C906" s="2"/>
      <c r="D906" s="2"/>
    </row>
    <row r="907" spans="1:4" x14ac:dyDescent="0.25">
      <c r="A907" s="2"/>
      <c r="B907" s="2"/>
      <c r="C907" s="2"/>
      <c r="D907" s="2"/>
    </row>
    <row r="908" spans="1:4" x14ac:dyDescent="0.25">
      <c r="A908" s="2"/>
      <c r="B908" s="2"/>
      <c r="C908" s="2"/>
      <c r="D908" s="2"/>
    </row>
    <row r="909" spans="1:4" x14ac:dyDescent="0.25">
      <c r="A909" s="2"/>
      <c r="B909" s="2"/>
      <c r="C909" s="2"/>
      <c r="D909" s="2"/>
    </row>
    <row r="910" spans="1:4" x14ac:dyDescent="0.25">
      <c r="A910" s="2"/>
      <c r="B910" s="2"/>
      <c r="C910" s="2"/>
      <c r="D910" s="2"/>
    </row>
    <row r="911" spans="1:4" x14ac:dyDescent="0.25">
      <c r="A911" s="2"/>
      <c r="B911" s="2"/>
      <c r="C911" s="2"/>
      <c r="D911" s="2"/>
    </row>
    <row r="912" spans="1:4" x14ac:dyDescent="0.25">
      <c r="A912" s="2"/>
      <c r="B912" s="2"/>
      <c r="C912" s="2"/>
      <c r="D912" s="2"/>
    </row>
    <row r="913" spans="1:4" x14ac:dyDescent="0.25">
      <c r="A913" s="2"/>
      <c r="B913" s="2"/>
      <c r="C913" s="2"/>
      <c r="D913" s="2"/>
    </row>
    <row r="914" spans="1:4" x14ac:dyDescent="0.25">
      <c r="A914" s="2"/>
      <c r="B914" s="2"/>
      <c r="C914" s="2"/>
      <c r="D914" s="2"/>
    </row>
    <row r="915" spans="1:4" x14ac:dyDescent="0.25">
      <c r="A915" s="2"/>
      <c r="B915" s="2"/>
      <c r="C915" s="2"/>
      <c r="D915" s="2"/>
    </row>
    <row r="916" spans="1:4" x14ac:dyDescent="0.25">
      <c r="A916" s="2"/>
      <c r="B916" s="2"/>
      <c r="C916" s="2"/>
      <c r="D916" s="2"/>
    </row>
    <row r="917" spans="1:4" x14ac:dyDescent="0.25">
      <c r="A917" s="2"/>
      <c r="B917" s="2"/>
      <c r="C917" s="2"/>
      <c r="D917" s="2"/>
    </row>
    <row r="918" spans="1:4" x14ac:dyDescent="0.25">
      <c r="A918" s="2"/>
      <c r="B918" s="2"/>
      <c r="C918" s="2"/>
      <c r="D918" s="2"/>
    </row>
    <row r="919" spans="1:4" x14ac:dyDescent="0.25">
      <c r="A919" s="2"/>
      <c r="B919" s="2"/>
      <c r="C919" s="2"/>
      <c r="D919" s="2"/>
    </row>
    <row r="920" spans="1:4" x14ac:dyDescent="0.25">
      <c r="A920" s="2"/>
      <c r="B920" s="2"/>
      <c r="C920" s="2"/>
      <c r="D920" s="2"/>
    </row>
    <row r="921" spans="1:4" x14ac:dyDescent="0.25">
      <c r="A921" s="2"/>
      <c r="B921" s="2"/>
      <c r="C921" s="2"/>
      <c r="D921" s="2"/>
    </row>
    <row r="922" spans="1:4" x14ac:dyDescent="0.25">
      <c r="A922" s="2"/>
      <c r="B922" s="2"/>
      <c r="C922" s="2"/>
      <c r="D922" s="2"/>
    </row>
    <row r="923" spans="1:4" x14ac:dyDescent="0.25">
      <c r="A923" s="2"/>
      <c r="B923" s="2"/>
      <c r="C923" s="2"/>
      <c r="D923" s="2"/>
    </row>
    <row r="924" spans="1:4" x14ac:dyDescent="0.25">
      <c r="A924" s="2"/>
      <c r="B924" s="2"/>
      <c r="C924" s="2"/>
      <c r="D924" s="2"/>
    </row>
    <row r="925" spans="1:4" x14ac:dyDescent="0.25">
      <c r="A925" s="2"/>
      <c r="B925" s="2"/>
      <c r="C925" s="2"/>
      <c r="D925" s="2"/>
    </row>
    <row r="926" spans="1:4" x14ac:dyDescent="0.25">
      <c r="A926" s="2"/>
      <c r="B926" s="2"/>
      <c r="C926" s="2"/>
      <c r="D926" s="2"/>
    </row>
    <row r="927" spans="1:4" x14ac:dyDescent="0.25">
      <c r="A927" s="2"/>
      <c r="B927" s="2"/>
      <c r="C927" s="2"/>
      <c r="D927" s="2"/>
    </row>
    <row r="928" spans="1:4" x14ac:dyDescent="0.25">
      <c r="A928" s="2"/>
      <c r="B928" s="2"/>
      <c r="C928" s="2"/>
      <c r="D928" s="2"/>
    </row>
    <row r="929" spans="1:4" x14ac:dyDescent="0.25">
      <c r="A929" s="2"/>
      <c r="B929" s="2"/>
      <c r="C929" s="2"/>
      <c r="D929" s="2"/>
    </row>
    <row r="930" spans="1:4" x14ac:dyDescent="0.25">
      <c r="A930" s="2"/>
      <c r="B930" s="2"/>
      <c r="C930" s="2"/>
      <c r="D930" s="2"/>
    </row>
    <row r="931" spans="1:4" x14ac:dyDescent="0.25">
      <c r="A931" s="2"/>
      <c r="B931" s="2"/>
      <c r="C931" s="2"/>
      <c r="D931" s="2"/>
    </row>
    <row r="932" spans="1:4" x14ac:dyDescent="0.25">
      <c r="A932" s="2"/>
      <c r="B932" s="2"/>
      <c r="C932" s="2"/>
      <c r="D932" s="2"/>
    </row>
    <row r="933" spans="1:4" x14ac:dyDescent="0.25">
      <c r="A933" s="2"/>
      <c r="B933" s="2"/>
      <c r="C933" s="2"/>
      <c r="D933" s="2"/>
    </row>
    <row r="934" spans="1:4" x14ac:dyDescent="0.25">
      <c r="A934" s="2"/>
      <c r="B934" s="2"/>
      <c r="C934" s="2"/>
      <c r="D934" s="2"/>
    </row>
    <row r="935" spans="1:4" x14ac:dyDescent="0.25">
      <c r="A935" s="2"/>
      <c r="B935" s="2"/>
      <c r="C935" s="2"/>
      <c r="D935" s="2"/>
    </row>
    <row r="936" spans="1:4" x14ac:dyDescent="0.25">
      <c r="A936" s="2"/>
      <c r="B936" s="2"/>
      <c r="C936" s="2"/>
      <c r="D936" s="2"/>
    </row>
    <row r="937" spans="1:4" x14ac:dyDescent="0.25">
      <c r="A937" s="2"/>
      <c r="B937" s="2"/>
      <c r="C937" s="2"/>
      <c r="D937" s="2"/>
    </row>
    <row r="938" spans="1:4" x14ac:dyDescent="0.25">
      <c r="A938" s="2"/>
      <c r="B938" s="2"/>
      <c r="C938" s="2"/>
      <c r="D938" s="2"/>
    </row>
    <row r="939" spans="1:4" x14ac:dyDescent="0.25">
      <c r="A939" s="2"/>
      <c r="B939" s="2"/>
      <c r="C939" s="2"/>
      <c r="D939" s="2"/>
    </row>
    <row r="940" spans="1:4" x14ac:dyDescent="0.25">
      <c r="A940" s="2"/>
      <c r="B940" s="2"/>
      <c r="C940" s="2"/>
      <c r="D940" s="2"/>
    </row>
    <row r="941" spans="1:4" x14ac:dyDescent="0.25">
      <c r="A941" s="2"/>
      <c r="B941" s="2"/>
      <c r="C941" s="2"/>
      <c r="D941" s="2"/>
    </row>
    <row r="942" spans="1:4" x14ac:dyDescent="0.25">
      <c r="A942" s="2"/>
      <c r="B942" s="2"/>
      <c r="C942" s="2"/>
      <c r="D942" s="2"/>
    </row>
    <row r="943" spans="1:4" x14ac:dyDescent="0.25">
      <c r="A943" s="2"/>
      <c r="B943" s="2"/>
      <c r="C943" s="2"/>
      <c r="D943" s="2"/>
    </row>
    <row r="944" spans="1:4" x14ac:dyDescent="0.25">
      <c r="A944" s="2"/>
      <c r="B944" s="2"/>
      <c r="C944" s="2"/>
      <c r="D944" s="2"/>
    </row>
    <row r="945" spans="1:4" x14ac:dyDescent="0.25">
      <c r="A945" s="2"/>
      <c r="B945" s="2"/>
      <c r="C945" s="2"/>
      <c r="D945" s="2"/>
    </row>
    <row r="946" spans="1:4" x14ac:dyDescent="0.25">
      <c r="A946" s="2"/>
      <c r="B946" s="2"/>
      <c r="C946" s="2"/>
      <c r="D946" s="2"/>
    </row>
    <row r="947" spans="1:4" x14ac:dyDescent="0.25">
      <c r="A947" s="2"/>
      <c r="B947" s="2"/>
      <c r="C947" s="2"/>
      <c r="D947" s="2"/>
    </row>
    <row r="948" spans="1:4" x14ac:dyDescent="0.25">
      <c r="A948" s="2"/>
      <c r="B948" s="2"/>
      <c r="C948" s="2"/>
      <c r="D948" s="2"/>
    </row>
    <row r="949" spans="1:4" x14ac:dyDescent="0.25">
      <c r="A949" s="2"/>
      <c r="B949" s="2"/>
      <c r="C949" s="2"/>
      <c r="D949" s="2"/>
    </row>
    <row r="950" spans="1:4" x14ac:dyDescent="0.25">
      <c r="A950" s="2"/>
      <c r="B950" s="2"/>
      <c r="C950" s="2"/>
      <c r="D950" s="2"/>
    </row>
    <row r="951" spans="1:4" x14ac:dyDescent="0.25">
      <c r="A951" s="2"/>
      <c r="B951" s="2"/>
      <c r="C951" s="2"/>
      <c r="D951" s="2"/>
    </row>
    <row r="952" spans="1:4" x14ac:dyDescent="0.25">
      <c r="A952" s="2"/>
      <c r="B952" s="2"/>
      <c r="C952" s="2"/>
      <c r="D952" s="2"/>
    </row>
    <row r="953" spans="1:4" x14ac:dyDescent="0.25">
      <c r="A953" s="2"/>
      <c r="B953" s="2"/>
      <c r="C953" s="2"/>
      <c r="D953" s="2"/>
    </row>
    <row r="954" spans="1:4" x14ac:dyDescent="0.25">
      <c r="A954" s="2"/>
      <c r="B954" s="2"/>
      <c r="C954" s="2"/>
      <c r="D954" s="2"/>
    </row>
    <row r="955" spans="1:4" x14ac:dyDescent="0.25">
      <c r="A955" s="2"/>
      <c r="B955" s="2"/>
      <c r="C955" s="2"/>
      <c r="D955" s="2"/>
    </row>
    <row r="956" spans="1:4" x14ac:dyDescent="0.25">
      <c r="A956" s="2"/>
      <c r="B956" s="2"/>
      <c r="C956" s="2"/>
      <c r="D956" s="2"/>
    </row>
    <row r="957" spans="1:4" x14ac:dyDescent="0.25">
      <c r="A957" s="2"/>
      <c r="B957" s="2"/>
      <c r="C957" s="2"/>
      <c r="D957" s="2"/>
    </row>
    <row r="958" spans="1:4" x14ac:dyDescent="0.25">
      <c r="A958" s="2"/>
      <c r="B958" s="2"/>
      <c r="C958" s="2"/>
      <c r="D958" s="2"/>
    </row>
    <row r="959" spans="1:4" x14ac:dyDescent="0.25">
      <c r="A959" s="2"/>
      <c r="B959" s="2"/>
      <c r="C959" s="2"/>
      <c r="D959" s="2"/>
    </row>
    <row r="960" spans="1:4" x14ac:dyDescent="0.25">
      <c r="A960" s="2"/>
      <c r="B960" s="2"/>
      <c r="C960" s="2"/>
      <c r="D960" s="2"/>
    </row>
    <row r="961" spans="1:4" x14ac:dyDescent="0.25">
      <c r="A961" s="2"/>
      <c r="B961" s="2"/>
      <c r="C961" s="2"/>
      <c r="D961" s="2"/>
    </row>
    <row r="962" spans="1:4" x14ac:dyDescent="0.25">
      <c r="A962" s="2"/>
      <c r="B962" s="2"/>
      <c r="C962" s="2"/>
      <c r="D962" s="2"/>
    </row>
    <row r="963" spans="1:4" x14ac:dyDescent="0.25">
      <c r="A963" s="2"/>
      <c r="B963" s="2"/>
      <c r="C963" s="2"/>
      <c r="D963" s="2"/>
    </row>
    <row r="964" spans="1:4" x14ac:dyDescent="0.25">
      <c r="A964" s="2"/>
      <c r="B964" s="2"/>
      <c r="C964" s="2"/>
      <c r="D964" s="2"/>
    </row>
    <row r="965" spans="1:4" x14ac:dyDescent="0.25">
      <c r="A965" s="2"/>
      <c r="B965" s="2"/>
      <c r="C965" s="2"/>
      <c r="D965" s="2"/>
    </row>
    <row r="966" spans="1:4" x14ac:dyDescent="0.25">
      <c r="A966" s="2"/>
      <c r="B966" s="2"/>
      <c r="C966" s="2"/>
      <c r="D966" s="2"/>
    </row>
    <row r="967" spans="1:4" x14ac:dyDescent="0.25">
      <c r="A967" s="2"/>
      <c r="B967" s="2"/>
      <c r="C967" s="2"/>
      <c r="D967" s="2"/>
    </row>
    <row r="968" spans="1:4" x14ac:dyDescent="0.25">
      <c r="A968" s="2"/>
      <c r="B968" s="2"/>
      <c r="C968" s="2"/>
      <c r="D968" s="2"/>
    </row>
    <row r="969" spans="1:4" x14ac:dyDescent="0.25">
      <c r="A969" s="2"/>
      <c r="B969" s="2"/>
      <c r="C969" s="2"/>
      <c r="D969" s="2"/>
    </row>
    <row r="970" spans="1:4" x14ac:dyDescent="0.25">
      <c r="A970" s="2"/>
      <c r="B970" s="2"/>
      <c r="C970" s="2"/>
      <c r="D970" s="2"/>
    </row>
    <row r="971" spans="1:4" x14ac:dyDescent="0.25">
      <c r="A971" s="2"/>
      <c r="B971" s="2"/>
      <c r="C971" s="2"/>
      <c r="D971" s="2"/>
    </row>
    <row r="972" spans="1:4" x14ac:dyDescent="0.25">
      <c r="A972" s="2"/>
      <c r="B972" s="2"/>
      <c r="C972" s="2"/>
      <c r="D972" s="2"/>
    </row>
    <row r="973" spans="1:4" x14ac:dyDescent="0.25">
      <c r="A973" s="2"/>
      <c r="B973" s="2"/>
      <c r="C973" s="2"/>
      <c r="D973" s="2"/>
    </row>
    <row r="974" spans="1:4" x14ac:dyDescent="0.25">
      <c r="A974" s="2"/>
      <c r="B974" s="2"/>
      <c r="C974" s="2"/>
      <c r="D974" s="2"/>
    </row>
    <row r="975" spans="1:4" x14ac:dyDescent="0.25">
      <c r="A975" s="2"/>
      <c r="B975" s="2"/>
      <c r="C975" s="2"/>
      <c r="D975" s="2"/>
    </row>
    <row r="976" spans="1:4" x14ac:dyDescent="0.25">
      <c r="A976" s="2"/>
      <c r="B976" s="2"/>
      <c r="C976" s="2"/>
      <c r="D976" s="2"/>
    </row>
    <row r="977" spans="1:4" x14ac:dyDescent="0.25">
      <c r="A977" s="2"/>
      <c r="B977" s="2"/>
      <c r="C977" s="2"/>
      <c r="D977" s="2"/>
    </row>
    <row r="978" spans="1:4" x14ac:dyDescent="0.25">
      <c r="A978" s="2"/>
      <c r="B978" s="2"/>
      <c r="C978" s="2"/>
      <c r="D978" s="2"/>
    </row>
    <row r="979" spans="1:4" x14ac:dyDescent="0.25">
      <c r="A979" s="2"/>
      <c r="B979" s="2"/>
      <c r="C979" s="2"/>
      <c r="D979" s="2"/>
    </row>
    <row r="980" spans="1:4" x14ac:dyDescent="0.25">
      <c r="A980" s="2"/>
      <c r="B980" s="2"/>
      <c r="C980" s="2"/>
      <c r="D980" s="2"/>
    </row>
    <row r="981" spans="1:4" x14ac:dyDescent="0.25">
      <c r="A981" s="2"/>
      <c r="B981" s="2"/>
      <c r="C981" s="2"/>
      <c r="D981" s="2"/>
    </row>
    <row r="982" spans="1:4" x14ac:dyDescent="0.25">
      <c r="A982" s="2"/>
      <c r="B982" s="2"/>
      <c r="C982" s="2"/>
      <c r="D982" s="2"/>
    </row>
    <row r="983" spans="1:4" x14ac:dyDescent="0.25">
      <c r="A983" s="2"/>
      <c r="B983" s="2"/>
      <c r="C983" s="2"/>
      <c r="D983" s="2"/>
    </row>
    <row r="984" spans="1:4" x14ac:dyDescent="0.25">
      <c r="A984" s="2"/>
      <c r="B984" s="2"/>
      <c r="C984" s="2"/>
      <c r="D984" s="2"/>
    </row>
    <row r="985" spans="1:4" x14ac:dyDescent="0.25">
      <c r="A985" s="2"/>
      <c r="B985" s="2"/>
      <c r="C985" s="2"/>
      <c r="D985" s="2"/>
    </row>
    <row r="986" spans="1:4" x14ac:dyDescent="0.25">
      <c r="A986" s="2"/>
      <c r="B986" s="2"/>
      <c r="C986" s="2"/>
      <c r="D986" s="2"/>
    </row>
    <row r="987" spans="1:4" x14ac:dyDescent="0.25">
      <c r="A987" s="2"/>
      <c r="B987" s="2"/>
      <c r="C987" s="2"/>
      <c r="D987" s="2"/>
    </row>
    <row r="988" spans="1:4" x14ac:dyDescent="0.25">
      <c r="A988" s="2"/>
      <c r="B988" s="2"/>
      <c r="C988" s="2"/>
      <c r="D988" s="2"/>
    </row>
    <row r="989" spans="1:4" x14ac:dyDescent="0.25">
      <c r="A989" s="2"/>
      <c r="B989" s="2"/>
      <c r="C989" s="2"/>
      <c r="D989" s="2"/>
    </row>
    <row r="990" spans="1:4" x14ac:dyDescent="0.25">
      <c r="A990" s="2"/>
      <c r="B990" s="2"/>
      <c r="C990" s="2"/>
      <c r="D990" s="2"/>
    </row>
    <row r="991" spans="1:4" x14ac:dyDescent="0.25">
      <c r="A991" s="2"/>
      <c r="B991" s="2"/>
      <c r="C991" s="2"/>
      <c r="D991" s="2"/>
    </row>
    <row r="992" spans="1:4" x14ac:dyDescent="0.25">
      <c r="A992" s="2"/>
      <c r="B992" s="2"/>
      <c r="C992" s="2"/>
      <c r="D992" s="2"/>
    </row>
    <row r="993" spans="1:4" x14ac:dyDescent="0.25">
      <c r="A993" s="2"/>
      <c r="B993" s="2"/>
      <c r="C993" s="2"/>
      <c r="D993" s="2"/>
    </row>
    <row r="994" spans="1:4" x14ac:dyDescent="0.25">
      <c r="A994" s="2"/>
      <c r="B994" s="2"/>
      <c r="C994" s="2"/>
      <c r="D994" s="2"/>
    </row>
    <row r="995" spans="1:4" x14ac:dyDescent="0.25">
      <c r="A995" s="2"/>
      <c r="B995" s="2"/>
      <c r="C995" s="2"/>
      <c r="D995" s="2"/>
    </row>
    <row r="996" spans="1:4" x14ac:dyDescent="0.25">
      <c r="A996" s="2"/>
      <c r="B996" s="2"/>
      <c r="C996" s="2"/>
      <c r="D996" s="2"/>
    </row>
    <row r="997" spans="1:4" x14ac:dyDescent="0.25">
      <c r="A997" s="2"/>
      <c r="B997" s="2"/>
      <c r="C997" s="2"/>
      <c r="D997" s="2"/>
    </row>
    <row r="998" spans="1:4" x14ac:dyDescent="0.25">
      <c r="A998" s="2"/>
      <c r="B998" s="2"/>
      <c r="C998" s="2"/>
      <c r="D998" s="2"/>
    </row>
    <row r="999" spans="1:4" x14ac:dyDescent="0.25">
      <c r="A999" s="2"/>
      <c r="B999" s="2"/>
      <c r="C999" s="2"/>
      <c r="D999" s="2"/>
    </row>
    <row r="1000" spans="1:4" x14ac:dyDescent="0.25">
      <c r="A1000" s="2"/>
      <c r="B1000" s="2"/>
      <c r="C1000" s="2"/>
      <c r="D1000" s="2"/>
    </row>
    <row r="1001" spans="1:4" x14ac:dyDescent="0.25">
      <c r="A1001" s="2"/>
      <c r="B1001" s="2"/>
      <c r="C1001" s="2"/>
      <c r="D100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/>
  </sheetViews>
  <sheetFormatPr baseColWidth="10" defaultRowHeight="15" x14ac:dyDescent="0.25"/>
  <cols>
    <col min="1" max="1" width="15.7109375" customWidth="1"/>
    <col min="2" max="3" width="20.7109375" customWidth="1"/>
    <col min="4" max="4" width="12.28515625" customWidth="1"/>
    <col min="5" max="5" width="15" customWidth="1"/>
    <col min="7" max="19" width="13.5703125" customWidth="1"/>
  </cols>
  <sheetData>
    <row r="1" spans="1:19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/>
  </sheetViews>
  <sheetFormatPr baseColWidth="10" defaultRowHeight="15" x14ac:dyDescent="0.25"/>
  <cols>
    <col min="1" max="9" width="21.7109375" customWidth="1"/>
  </cols>
  <sheetData>
    <row r="1" spans="1:9" x14ac:dyDescent="0.25">
      <c r="A1" s="3" t="s">
        <v>23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24</v>
      </c>
      <c r="G1" s="3" t="s">
        <v>25</v>
      </c>
      <c r="H1" s="3" t="s">
        <v>26</v>
      </c>
      <c r="I1" s="3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C37" sqref="C37"/>
    </sheetView>
  </sheetViews>
  <sheetFormatPr baseColWidth="10" defaultRowHeight="15" x14ac:dyDescent="0.25"/>
  <cols>
    <col min="1" max="9" width="16.85546875" customWidth="1"/>
  </cols>
  <sheetData>
    <row r="1" spans="1:9" x14ac:dyDescent="0.25">
      <c r="A1" s="3" t="s">
        <v>7</v>
      </c>
      <c r="B1" s="3" t="s">
        <v>28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workbookViewId="0">
      <selection activeCell="C28" sqref="C28"/>
    </sheetView>
  </sheetViews>
  <sheetFormatPr baseColWidth="10" defaultColWidth="30.42578125" defaultRowHeight="18.75" x14ac:dyDescent="0.25"/>
  <cols>
    <col min="1" max="1" width="30.42578125" style="44"/>
    <col min="2" max="4" width="16.28515625" style="45" customWidth="1"/>
    <col min="5" max="7" width="16.28515625" style="46" customWidth="1"/>
    <col min="8" max="8" width="16.28515625" style="45" customWidth="1"/>
    <col min="9" max="9" width="16.28515625" style="44" customWidth="1"/>
    <col min="10" max="10" width="50.7109375" style="44" hidden="1" customWidth="1"/>
    <col min="11" max="16" width="11.85546875" style="44" hidden="1" customWidth="1"/>
    <col min="17" max="17" width="11.85546875" style="44" customWidth="1"/>
    <col min="18" max="16384" width="30.42578125" style="44"/>
  </cols>
  <sheetData>
    <row r="1" spans="1:17" x14ac:dyDescent="0.25">
      <c r="A1" s="44" t="s">
        <v>84</v>
      </c>
      <c r="B1" s="45" t="s">
        <v>83</v>
      </c>
      <c r="C1" s="45" t="s">
        <v>77</v>
      </c>
      <c r="D1" s="45" t="s">
        <v>78</v>
      </c>
      <c r="E1" s="46" t="s">
        <v>80</v>
      </c>
      <c r="F1" s="46" t="s">
        <v>82</v>
      </c>
      <c r="G1" s="46" t="s">
        <v>81</v>
      </c>
      <c r="H1" s="45" t="s">
        <v>79</v>
      </c>
      <c r="I1" s="44" t="s">
        <v>85</v>
      </c>
      <c r="J1" s="44" t="s">
        <v>86</v>
      </c>
      <c r="K1" s="45" t="s">
        <v>83</v>
      </c>
      <c r="L1" s="45" t="s">
        <v>77</v>
      </c>
      <c r="M1" s="45" t="s">
        <v>78</v>
      </c>
      <c r="N1" s="46" t="s">
        <v>80</v>
      </c>
      <c r="O1" s="46" t="s">
        <v>82</v>
      </c>
      <c r="P1" s="46" t="s">
        <v>81</v>
      </c>
      <c r="Q1" s="45"/>
    </row>
    <row r="2" spans="1:17" x14ac:dyDescent="0.25">
      <c r="A2" s="25"/>
      <c r="B2" s="159" t="str">
        <f ca="1">IF(A2="","",INDIRECT(K2))</f>
        <v/>
      </c>
      <c r="C2" s="159" t="str">
        <f t="shared" ref="C2:H2" ca="1" si="0">IF(B2="","",INDIRECT(L2))</f>
        <v/>
      </c>
      <c r="D2" s="159" t="str">
        <f t="shared" ca="1" si="0"/>
        <v/>
      </c>
      <c r="E2" s="160" t="str">
        <f t="shared" ca="1" si="0"/>
        <v/>
      </c>
      <c r="F2" s="160" t="str">
        <f t="shared" ca="1" si="0"/>
        <v/>
      </c>
      <c r="G2" s="160" t="str">
        <f t="shared" ca="1" si="0"/>
        <v/>
      </c>
      <c r="H2" s="159" t="str">
        <f t="shared" ca="1" si="0"/>
        <v/>
      </c>
      <c r="I2" s="158" t="str">
        <f>IF(A2="","",HYPERLINK(J2,"CLICK"))</f>
        <v/>
      </c>
      <c r="J2" s="155" t="str">
        <f>IF(A2="","",CONCATENATE("[",$J$1,"]",A2,"!a1"))</f>
        <v/>
      </c>
      <c r="K2" s="155" t="str">
        <f>IF(A2="","",CONCATENATE(A2,"!b13"))</f>
        <v/>
      </c>
      <c r="L2" s="155" t="str">
        <f>IF(A2="","",CONCATENATE(A2,"!c13"))</f>
        <v/>
      </c>
      <c r="M2" s="155" t="str">
        <f>IF(A2="","",CONCATENATE(A2,"!d13"))</f>
        <v/>
      </c>
      <c r="N2" s="155" t="str">
        <f>IF(A2="","",CONCATENATE(A2,"!h11"))</f>
        <v/>
      </c>
      <c r="O2" s="155" t="str">
        <f>IF(A2="","",CONCATENATE(A2,"!h12"))</f>
        <v/>
      </c>
      <c r="P2" s="155" t="str">
        <f>IF(A2="","",CONCATENATE(A2,"!h10"))</f>
        <v/>
      </c>
    </row>
    <row r="3" spans="1:17" x14ac:dyDescent="0.25">
      <c r="A3" s="25"/>
      <c r="B3" s="159" t="str">
        <f t="shared" ref="B3:B66" ca="1" si="1">IF(A3="","",INDIRECT(K3))</f>
        <v/>
      </c>
      <c r="C3" s="159" t="str">
        <f t="shared" ref="C3:C66" ca="1" si="2">IF(B3="","",INDIRECT(L3))</f>
        <v/>
      </c>
      <c r="D3" s="159" t="str">
        <f t="shared" ref="D3:D66" ca="1" si="3">IF(C3="","",INDIRECT(M3))</f>
        <v/>
      </c>
      <c r="E3" s="160" t="str">
        <f t="shared" ref="E3:E66" ca="1" si="4">IF(D3="","",INDIRECT(N3))</f>
        <v/>
      </c>
      <c r="F3" s="160" t="str">
        <f t="shared" ref="F3:F66" ca="1" si="5">IF(E3="","",INDIRECT(O3))</f>
        <v/>
      </c>
      <c r="G3" s="160" t="str">
        <f t="shared" ref="G3:G66" ca="1" si="6">IF(F3="","",INDIRECT(P3))</f>
        <v/>
      </c>
      <c r="H3" s="159" t="str">
        <f t="shared" ref="H3:H66" ca="1" si="7">IF(G3="","",INDIRECT(Q3))</f>
        <v/>
      </c>
      <c r="I3" s="158" t="str">
        <f t="shared" ref="I3:I66" si="8">IF(A3="","",HYPERLINK(J3,"CLICK"))</f>
        <v/>
      </c>
      <c r="J3" s="155" t="str">
        <f t="shared" ref="J3:J66" si="9">IF(A3="","",CONCATENATE("[",$J$1,"]",A3,"!a1"))</f>
        <v/>
      </c>
      <c r="K3" s="155" t="str">
        <f t="shared" ref="K3:K66" si="10">IF(A3="","",CONCATENATE(A3,"!b13"))</f>
        <v/>
      </c>
      <c r="L3" s="155" t="str">
        <f t="shared" ref="L3:L66" si="11">IF(A3="","",CONCATENATE(A3,"!c13"))</f>
        <v/>
      </c>
      <c r="M3" s="155" t="str">
        <f t="shared" ref="M3:M66" si="12">IF(A3="","",CONCATENATE(A3,"!d13"))</f>
        <v/>
      </c>
      <c r="N3" s="155" t="str">
        <f t="shared" ref="N3:N66" si="13">IF(A3="","",CONCATENATE(A3,"!h11"))</f>
        <v/>
      </c>
      <c r="O3" s="155" t="str">
        <f t="shared" ref="O3:O66" si="14">IF(A3="","",CONCATENATE(A3,"!h12"))</f>
        <v/>
      </c>
      <c r="P3" s="155" t="str">
        <f t="shared" ref="P3:P66" si="15">IF(A3="","",CONCATENATE(A3,"!h10"))</f>
        <v/>
      </c>
    </row>
    <row r="4" spans="1:17" x14ac:dyDescent="0.25">
      <c r="A4" s="25"/>
      <c r="B4" s="159" t="str">
        <f t="shared" ca="1" si="1"/>
        <v/>
      </c>
      <c r="C4" s="159" t="str">
        <f t="shared" ca="1" si="2"/>
        <v/>
      </c>
      <c r="D4" s="159" t="str">
        <f t="shared" ca="1" si="3"/>
        <v/>
      </c>
      <c r="E4" s="160" t="str">
        <f t="shared" ca="1" si="4"/>
        <v/>
      </c>
      <c r="F4" s="160" t="str">
        <f t="shared" ca="1" si="5"/>
        <v/>
      </c>
      <c r="G4" s="160" t="str">
        <f t="shared" ca="1" si="6"/>
        <v/>
      </c>
      <c r="H4" s="159" t="str">
        <f t="shared" ca="1" si="7"/>
        <v/>
      </c>
      <c r="I4" s="158" t="str">
        <f t="shared" si="8"/>
        <v/>
      </c>
      <c r="J4" s="155" t="str">
        <f t="shared" si="9"/>
        <v/>
      </c>
      <c r="K4" s="155" t="str">
        <f t="shared" si="10"/>
        <v/>
      </c>
      <c r="L4" s="155" t="str">
        <f t="shared" si="11"/>
        <v/>
      </c>
      <c r="M4" s="155" t="str">
        <f t="shared" si="12"/>
        <v/>
      </c>
      <c r="N4" s="155" t="str">
        <f t="shared" si="13"/>
        <v/>
      </c>
      <c r="O4" s="155" t="str">
        <f t="shared" si="14"/>
        <v/>
      </c>
      <c r="P4" s="155" t="str">
        <f t="shared" si="15"/>
        <v/>
      </c>
    </row>
    <row r="5" spans="1:17" x14ac:dyDescent="0.25">
      <c r="A5" s="25"/>
      <c r="B5" s="159" t="str">
        <f t="shared" ca="1" si="1"/>
        <v/>
      </c>
      <c r="C5" s="159" t="str">
        <f t="shared" ca="1" si="2"/>
        <v/>
      </c>
      <c r="D5" s="159" t="str">
        <f t="shared" ca="1" si="3"/>
        <v/>
      </c>
      <c r="E5" s="160" t="str">
        <f t="shared" ca="1" si="4"/>
        <v/>
      </c>
      <c r="F5" s="160" t="str">
        <f t="shared" ca="1" si="5"/>
        <v/>
      </c>
      <c r="G5" s="160" t="str">
        <f t="shared" ca="1" si="6"/>
        <v/>
      </c>
      <c r="H5" s="159" t="str">
        <f t="shared" ca="1" si="7"/>
        <v/>
      </c>
      <c r="I5" s="158" t="str">
        <f t="shared" si="8"/>
        <v/>
      </c>
      <c r="J5" s="155" t="str">
        <f t="shared" si="9"/>
        <v/>
      </c>
      <c r="K5" s="155" t="str">
        <f t="shared" si="10"/>
        <v/>
      </c>
      <c r="L5" s="155" t="str">
        <f t="shared" si="11"/>
        <v/>
      </c>
      <c r="M5" s="155" t="str">
        <f t="shared" si="12"/>
        <v/>
      </c>
      <c r="N5" s="155" t="str">
        <f t="shared" si="13"/>
        <v/>
      </c>
      <c r="O5" s="155" t="str">
        <f t="shared" si="14"/>
        <v/>
      </c>
      <c r="P5" s="155" t="str">
        <f t="shared" si="15"/>
        <v/>
      </c>
    </row>
    <row r="6" spans="1:17" x14ac:dyDescent="0.25">
      <c r="A6" s="25"/>
      <c r="B6" s="159" t="str">
        <f t="shared" ca="1" si="1"/>
        <v/>
      </c>
      <c r="C6" s="159" t="str">
        <f t="shared" ca="1" si="2"/>
        <v/>
      </c>
      <c r="D6" s="159" t="str">
        <f t="shared" ca="1" si="3"/>
        <v/>
      </c>
      <c r="E6" s="160" t="str">
        <f t="shared" ca="1" si="4"/>
        <v/>
      </c>
      <c r="F6" s="160" t="str">
        <f t="shared" ca="1" si="5"/>
        <v/>
      </c>
      <c r="G6" s="160" t="str">
        <f t="shared" ca="1" si="6"/>
        <v/>
      </c>
      <c r="H6" s="159" t="str">
        <f t="shared" ca="1" si="7"/>
        <v/>
      </c>
      <c r="I6" s="158" t="str">
        <f t="shared" si="8"/>
        <v/>
      </c>
      <c r="J6" s="155" t="str">
        <f t="shared" si="9"/>
        <v/>
      </c>
      <c r="K6" s="155" t="str">
        <f t="shared" si="10"/>
        <v/>
      </c>
      <c r="L6" s="155" t="str">
        <f t="shared" si="11"/>
        <v/>
      </c>
      <c r="M6" s="155" t="str">
        <f t="shared" si="12"/>
        <v/>
      </c>
      <c r="N6" s="155" t="str">
        <f t="shared" si="13"/>
        <v/>
      </c>
      <c r="O6" s="155" t="str">
        <f t="shared" si="14"/>
        <v/>
      </c>
      <c r="P6" s="155" t="str">
        <f t="shared" si="15"/>
        <v/>
      </c>
    </row>
    <row r="7" spans="1:17" x14ac:dyDescent="0.25">
      <c r="A7" s="25"/>
      <c r="B7" s="159" t="str">
        <f t="shared" ca="1" si="1"/>
        <v/>
      </c>
      <c r="C7" s="159" t="str">
        <f t="shared" ca="1" si="2"/>
        <v/>
      </c>
      <c r="D7" s="159" t="str">
        <f t="shared" ca="1" si="3"/>
        <v/>
      </c>
      <c r="E7" s="160" t="str">
        <f t="shared" ca="1" si="4"/>
        <v/>
      </c>
      <c r="F7" s="160" t="str">
        <f t="shared" ca="1" si="5"/>
        <v/>
      </c>
      <c r="G7" s="160" t="str">
        <f t="shared" ca="1" si="6"/>
        <v/>
      </c>
      <c r="H7" s="159" t="str">
        <f t="shared" ca="1" si="7"/>
        <v/>
      </c>
      <c r="I7" s="158" t="str">
        <f t="shared" si="8"/>
        <v/>
      </c>
      <c r="J7" s="155" t="str">
        <f t="shared" si="9"/>
        <v/>
      </c>
      <c r="K7" s="155" t="str">
        <f t="shared" si="10"/>
        <v/>
      </c>
      <c r="L7" s="155" t="str">
        <f t="shared" si="11"/>
        <v/>
      </c>
      <c r="M7" s="155" t="str">
        <f t="shared" si="12"/>
        <v/>
      </c>
      <c r="N7" s="155" t="str">
        <f t="shared" si="13"/>
        <v/>
      </c>
      <c r="O7" s="155" t="str">
        <f t="shared" si="14"/>
        <v/>
      </c>
      <c r="P7" s="155" t="str">
        <f t="shared" si="15"/>
        <v/>
      </c>
    </row>
    <row r="8" spans="1:17" x14ac:dyDescent="0.25">
      <c r="A8" s="25"/>
      <c r="B8" s="159" t="str">
        <f t="shared" ca="1" si="1"/>
        <v/>
      </c>
      <c r="C8" s="159" t="str">
        <f t="shared" ca="1" si="2"/>
        <v/>
      </c>
      <c r="D8" s="159" t="str">
        <f t="shared" ca="1" si="3"/>
        <v/>
      </c>
      <c r="E8" s="160" t="str">
        <f t="shared" ca="1" si="4"/>
        <v/>
      </c>
      <c r="F8" s="160" t="str">
        <f t="shared" ca="1" si="5"/>
        <v/>
      </c>
      <c r="G8" s="160" t="str">
        <f t="shared" ca="1" si="6"/>
        <v/>
      </c>
      <c r="H8" s="159" t="str">
        <f t="shared" ca="1" si="7"/>
        <v/>
      </c>
      <c r="I8" s="158" t="str">
        <f t="shared" si="8"/>
        <v/>
      </c>
      <c r="J8" s="155" t="str">
        <f t="shared" si="9"/>
        <v/>
      </c>
      <c r="K8" s="155" t="str">
        <f t="shared" si="10"/>
        <v/>
      </c>
      <c r="L8" s="155" t="str">
        <f t="shared" si="11"/>
        <v/>
      </c>
      <c r="M8" s="155" t="str">
        <f t="shared" si="12"/>
        <v/>
      </c>
      <c r="N8" s="155" t="str">
        <f t="shared" si="13"/>
        <v/>
      </c>
      <c r="O8" s="155" t="str">
        <f t="shared" si="14"/>
        <v/>
      </c>
      <c r="P8" s="155" t="str">
        <f t="shared" si="15"/>
        <v/>
      </c>
    </row>
    <row r="9" spans="1:17" x14ac:dyDescent="0.25">
      <c r="A9" s="25"/>
      <c r="B9" s="159" t="str">
        <f t="shared" ca="1" si="1"/>
        <v/>
      </c>
      <c r="C9" s="159" t="str">
        <f t="shared" ca="1" si="2"/>
        <v/>
      </c>
      <c r="D9" s="159" t="str">
        <f t="shared" ca="1" si="3"/>
        <v/>
      </c>
      <c r="E9" s="160" t="str">
        <f t="shared" ca="1" si="4"/>
        <v/>
      </c>
      <c r="F9" s="160" t="str">
        <f t="shared" ca="1" si="5"/>
        <v/>
      </c>
      <c r="G9" s="160" t="str">
        <f t="shared" ca="1" si="6"/>
        <v/>
      </c>
      <c r="H9" s="159" t="str">
        <f t="shared" ca="1" si="7"/>
        <v/>
      </c>
      <c r="I9" s="158" t="str">
        <f t="shared" si="8"/>
        <v/>
      </c>
      <c r="J9" s="155" t="str">
        <f t="shared" si="9"/>
        <v/>
      </c>
      <c r="K9" s="155" t="str">
        <f t="shared" si="10"/>
        <v/>
      </c>
      <c r="L9" s="155" t="str">
        <f t="shared" si="11"/>
        <v/>
      </c>
      <c r="M9" s="155" t="str">
        <f t="shared" si="12"/>
        <v/>
      </c>
      <c r="N9" s="155" t="str">
        <f t="shared" si="13"/>
        <v/>
      </c>
      <c r="O9" s="155" t="str">
        <f t="shared" si="14"/>
        <v/>
      </c>
      <c r="P9" s="155" t="str">
        <f t="shared" si="15"/>
        <v/>
      </c>
    </row>
    <row r="10" spans="1:17" x14ac:dyDescent="0.25">
      <c r="A10" s="25"/>
      <c r="B10" s="159" t="str">
        <f t="shared" ca="1" si="1"/>
        <v/>
      </c>
      <c r="C10" s="159" t="str">
        <f t="shared" ca="1" si="2"/>
        <v/>
      </c>
      <c r="D10" s="159" t="str">
        <f t="shared" ca="1" si="3"/>
        <v/>
      </c>
      <c r="E10" s="160" t="str">
        <f t="shared" ca="1" si="4"/>
        <v/>
      </c>
      <c r="F10" s="160" t="str">
        <f t="shared" ca="1" si="5"/>
        <v/>
      </c>
      <c r="G10" s="160" t="str">
        <f t="shared" ca="1" si="6"/>
        <v/>
      </c>
      <c r="H10" s="159" t="str">
        <f t="shared" ca="1" si="7"/>
        <v/>
      </c>
      <c r="I10" s="158" t="str">
        <f t="shared" si="8"/>
        <v/>
      </c>
      <c r="J10" s="155" t="str">
        <f t="shared" si="9"/>
        <v/>
      </c>
      <c r="K10" s="155" t="str">
        <f t="shared" si="10"/>
        <v/>
      </c>
      <c r="L10" s="155" t="str">
        <f t="shared" si="11"/>
        <v/>
      </c>
      <c r="M10" s="155" t="str">
        <f t="shared" si="12"/>
        <v/>
      </c>
      <c r="N10" s="155" t="str">
        <f t="shared" si="13"/>
        <v/>
      </c>
      <c r="O10" s="155" t="str">
        <f t="shared" si="14"/>
        <v/>
      </c>
      <c r="P10" s="155" t="str">
        <f t="shared" si="15"/>
        <v/>
      </c>
    </row>
    <row r="11" spans="1:17" x14ac:dyDescent="0.25">
      <c r="A11" s="25"/>
      <c r="B11" s="159" t="str">
        <f t="shared" ca="1" si="1"/>
        <v/>
      </c>
      <c r="C11" s="159" t="str">
        <f t="shared" ca="1" si="2"/>
        <v/>
      </c>
      <c r="D11" s="159" t="str">
        <f t="shared" ca="1" si="3"/>
        <v/>
      </c>
      <c r="E11" s="160" t="str">
        <f t="shared" ca="1" si="4"/>
        <v/>
      </c>
      <c r="F11" s="160" t="str">
        <f t="shared" ca="1" si="5"/>
        <v/>
      </c>
      <c r="G11" s="160" t="str">
        <f t="shared" ca="1" si="6"/>
        <v/>
      </c>
      <c r="H11" s="159" t="str">
        <f t="shared" ca="1" si="7"/>
        <v/>
      </c>
      <c r="I11" s="158" t="str">
        <f t="shared" si="8"/>
        <v/>
      </c>
      <c r="J11" s="155" t="str">
        <f t="shared" si="9"/>
        <v/>
      </c>
      <c r="K11" s="155" t="str">
        <f t="shared" si="10"/>
        <v/>
      </c>
      <c r="L11" s="155" t="str">
        <f t="shared" si="11"/>
        <v/>
      </c>
      <c r="M11" s="155" t="str">
        <f t="shared" si="12"/>
        <v/>
      </c>
      <c r="N11" s="155" t="str">
        <f t="shared" si="13"/>
        <v/>
      </c>
      <c r="O11" s="155" t="str">
        <f t="shared" si="14"/>
        <v/>
      </c>
      <c r="P11" s="155" t="str">
        <f t="shared" si="15"/>
        <v/>
      </c>
    </row>
    <row r="12" spans="1:17" x14ac:dyDescent="0.25">
      <c r="A12" s="25"/>
      <c r="B12" s="159" t="str">
        <f t="shared" ca="1" si="1"/>
        <v/>
      </c>
      <c r="C12" s="159" t="str">
        <f t="shared" ca="1" si="2"/>
        <v/>
      </c>
      <c r="D12" s="159" t="str">
        <f t="shared" ca="1" si="3"/>
        <v/>
      </c>
      <c r="E12" s="160" t="str">
        <f t="shared" ca="1" si="4"/>
        <v/>
      </c>
      <c r="F12" s="160" t="str">
        <f t="shared" ca="1" si="5"/>
        <v/>
      </c>
      <c r="G12" s="160" t="str">
        <f t="shared" ca="1" si="6"/>
        <v/>
      </c>
      <c r="H12" s="159" t="str">
        <f t="shared" ca="1" si="7"/>
        <v/>
      </c>
      <c r="I12" s="158" t="str">
        <f t="shared" si="8"/>
        <v/>
      </c>
      <c r="J12" s="155" t="str">
        <f t="shared" si="9"/>
        <v/>
      </c>
      <c r="K12" s="155" t="str">
        <f t="shared" si="10"/>
        <v/>
      </c>
      <c r="L12" s="155" t="str">
        <f t="shared" si="11"/>
        <v/>
      </c>
      <c r="M12" s="155" t="str">
        <f t="shared" si="12"/>
        <v/>
      </c>
      <c r="N12" s="155" t="str">
        <f t="shared" si="13"/>
        <v/>
      </c>
      <c r="O12" s="155" t="str">
        <f t="shared" si="14"/>
        <v/>
      </c>
      <c r="P12" s="155" t="str">
        <f t="shared" si="15"/>
        <v/>
      </c>
    </row>
    <row r="13" spans="1:17" x14ac:dyDescent="0.25">
      <c r="A13" s="25"/>
      <c r="B13" s="159" t="str">
        <f t="shared" ca="1" si="1"/>
        <v/>
      </c>
      <c r="C13" s="159" t="str">
        <f t="shared" ca="1" si="2"/>
        <v/>
      </c>
      <c r="D13" s="159" t="str">
        <f t="shared" ca="1" si="3"/>
        <v/>
      </c>
      <c r="E13" s="160" t="str">
        <f t="shared" ca="1" si="4"/>
        <v/>
      </c>
      <c r="F13" s="160" t="str">
        <f t="shared" ca="1" si="5"/>
        <v/>
      </c>
      <c r="G13" s="160" t="str">
        <f t="shared" ca="1" si="6"/>
        <v/>
      </c>
      <c r="H13" s="159" t="str">
        <f t="shared" ca="1" si="7"/>
        <v/>
      </c>
      <c r="I13" s="158" t="str">
        <f t="shared" si="8"/>
        <v/>
      </c>
      <c r="J13" s="155" t="str">
        <f t="shared" si="9"/>
        <v/>
      </c>
      <c r="K13" s="155" t="str">
        <f t="shared" si="10"/>
        <v/>
      </c>
      <c r="L13" s="155" t="str">
        <f t="shared" si="11"/>
        <v/>
      </c>
      <c r="M13" s="155" t="str">
        <f t="shared" si="12"/>
        <v/>
      </c>
      <c r="N13" s="155" t="str">
        <f t="shared" si="13"/>
        <v/>
      </c>
      <c r="O13" s="155" t="str">
        <f t="shared" si="14"/>
        <v/>
      </c>
      <c r="P13" s="155" t="str">
        <f t="shared" si="15"/>
        <v/>
      </c>
    </row>
    <row r="14" spans="1:17" x14ac:dyDescent="0.25">
      <c r="A14" s="25"/>
      <c r="B14" s="159" t="str">
        <f t="shared" ca="1" si="1"/>
        <v/>
      </c>
      <c r="C14" s="159" t="str">
        <f t="shared" ca="1" si="2"/>
        <v/>
      </c>
      <c r="D14" s="159" t="str">
        <f t="shared" ca="1" si="3"/>
        <v/>
      </c>
      <c r="E14" s="160" t="str">
        <f t="shared" ca="1" si="4"/>
        <v/>
      </c>
      <c r="F14" s="160" t="str">
        <f t="shared" ca="1" si="5"/>
        <v/>
      </c>
      <c r="G14" s="160" t="str">
        <f t="shared" ca="1" si="6"/>
        <v/>
      </c>
      <c r="H14" s="159" t="str">
        <f t="shared" ca="1" si="7"/>
        <v/>
      </c>
      <c r="I14" s="158" t="str">
        <f t="shared" si="8"/>
        <v/>
      </c>
      <c r="J14" s="155" t="str">
        <f t="shared" si="9"/>
        <v/>
      </c>
      <c r="K14" s="155" t="str">
        <f t="shared" si="10"/>
        <v/>
      </c>
      <c r="L14" s="155" t="str">
        <f t="shared" si="11"/>
        <v/>
      </c>
      <c r="M14" s="155" t="str">
        <f t="shared" si="12"/>
        <v/>
      </c>
      <c r="N14" s="155" t="str">
        <f t="shared" si="13"/>
        <v/>
      </c>
      <c r="O14" s="155" t="str">
        <f t="shared" si="14"/>
        <v/>
      </c>
      <c r="P14" s="155" t="str">
        <f t="shared" si="15"/>
        <v/>
      </c>
    </row>
    <row r="15" spans="1:17" x14ac:dyDescent="0.25">
      <c r="A15" s="25"/>
      <c r="B15" s="159" t="str">
        <f t="shared" ca="1" si="1"/>
        <v/>
      </c>
      <c r="C15" s="159" t="str">
        <f t="shared" ca="1" si="2"/>
        <v/>
      </c>
      <c r="D15" s="159" t="str">
        <f t="shared" ca="1" si="3"/>
        <v/>
      </c>
      <c r="E15" s="160" t="str">
        <f t="shared" ca="1" si="4"/>
        <v/>
      </c>
      <c r="F15" s="160" t="str">
        <f t="shared" ca="1" si="5"/>
        <v/>
      </c>
      <c r="G15" s="160" t="str">
        <f t="shared" ca="1" si="6"/>
        <v/>
      </c>
      <c r="H15" s="159" t="str">
        <f t="shared" ca="1" si="7"/>
        <v/>
      </c>
      <c r="I15" s="158" t="str">
        <f t="shared" si="8"/>
        <v/>
      </c>
      <c r="J15" s="155" t="str">
        <f t="shared" si="9"/>
        <v/>
      </c>
      <c r="K15" s="155" t="str">
        <f t="shared" si="10"/>
        <v/>
      </c>
      <c r="L15" s="155" t="str">
        <f t="shared" si="11"/>
        <v/>
      </c>
      <c r="M15" s="155" t="str">
        <f t="shared" si="12"/>
        <v/>
      </c>
      <c r="N15" s="155" t="str">
        <f t="shared" si="13"/>
        <v/>
      </c>
      <c r="O15" s="155" t="str">
        <f t="shared" si="14"/>
        <v/>
      </c>
      <c r="P15" s="155" t="str">
        <f t="shared" si="15"/>
        <v/>
      </c>
    </row>
    <row r="16" spans="1:17" x14ac:dyDescent="0.25">
      <c r="A16" s="25"/>
      <c r="B16" s="159" t="str">
        <f t="shared" ca="1" si="1"/>
        <v/>
      </c>
      <c r="C16" s="159" t="str">
        <f t="shared" ca="1" si="2"/>
        <v/>
      </c>
      <c r="D16" s="159" t="str">
        <f t="shared" ca="1" si="3"/>
        <v/>
      </c>
      <c r="E16" s="160" t="str">
        <f t="shared" ca="1" si="4"/>
        <v/>
      </c>
      <c r="F16" s="160" t="str">
        <f t="shared" ca="1" si="5"/>
        <v/>
      </c>
      <c r="G16" s="160" t="str">
        <f t="shared" ca="1" si="6"/>
        <v/>
      </c>
      <c r="H16" s="159" t="str">
        <f t="shared" ca="1" si="7"/>
        <v/>
      </c>
      <c r="I16" s="158" t="str">
        <f t="shared" si="8"/>
        <v/>
      </c>
      <c r="J16" s="155" t="str">
        <f t="shared" si="9"/>
        <v/>
      </c>
      <c r="K16" s="155" t="str">
        <f t="shared" si="10"/>
        <v/>
      </c>
      <c r="L16" s="155" t="str">
        <f t="shared" si="11"/>
        <v/>
      </c>
      <c r="M16" s="155" t="str">
        <f t="shared" si="12"/>
        <v/>
      </c>
      <c r="N16" s="155" t="str">
        <f t="shared" si="13"/>
        <v/>
      </c>
      <c r="O16" s="155" t="str">
        <f t="shared" si="14"/>
        <v/>
      </c>
      <c r="P16" s="155" t="str">
        <f t="shared" si="15"/>
        <v/>
      </c>
    </row>
    <row r="17" spans="1:16" x14ac:dyDescent="0.25">
      <c r="A17" s="25"/>
      <c r="B17" s="159" t="str">
        <f t="shared" ca="1" si="1"/>
        <v/>
      </c>
      <c r="C17" s="159" t="str">
        <f t="shared" ca="1" si="2"/>
        <v/>
      </c>
      <c r="D17" s="159" t="str">
        <f t="shared" ca="1" si="3"/>
        <v/>
      </c>
      <c r="E17" s="160" t="str">
        <f t="shared" ca="1" si="4"/>
        <v/>
      </c>
      <c r="F17" s="160" t="str">
        <f t="shared" ca="1" si="5"/>
        <v/>
      </c>
      <c r="G17" s="160" t="str">
        <f t="shared" ca="1" si="6"/>
        <v/>
      </c>
      <c r="H17" s="159" t="str">
        <f t="shared" ca="1" si="7"/>
        <v/>
      </c>
      <c r="I17" s="158" t="str">
        <f t="shared" si="8"/>
        <v/>
      </c>
      <c r="J17" s="155" t="str">
        <f t="shared" si="9"/>
        <v/>
      </c>
      <c r="K17" s="155" t="str">
        <f t="shared" si="10"/>
        <v/>
      </c>
      <c r="L17" s="155" t="str">
        <f t="shared" si="11"/>
        <v/>
      </c>
      <c r="M17" s="155" t="str">
        <f t="shared" si="12"/>
        <v/>
      </c>
      <c r="N17" s="155" t="str">
        <f t="shared" si="13"/>
        <v/>
      </c>
      <c r="O17" s="155" t="str">
        <f t="shared" si="14"/>
        <v/>
      </c>
      <c r="P17" s="155" t="str">
        <f t="shared" si="15"/>
        <v/>
      </c>
    </row>
    <row r="18" spans="1:16" x14ac:dyDescent="0.25">
      <c r="A18" s="25"/>
      <c r="B18" s="159" t="str">
        <f t="shared" ca="1" si="1"/>
        <v/>
      </c>
      <c r="C18" s="159" t="str">
        <f t="shared" ca="1" si="2"/>
        <v/>
      </c>
      <c r="D18" s="159" t="str">
        <f t="shared" ca="1" si="3"/>
        <v/>
      </c>
      <c r="E18" s="160" t="str">
        <f t="shared" ca="1" si="4"/>
        <v/>
      </c>
      <c r="F18" s="160" t="str">
        <f t="shared" ca="1" si="5"/>
        <v/>
      </c>
      <c r="G18" s="160" t="str">
        <f t="shared" ca="1" si="6"/>
        <v/>
      </c>
      <c r="H18" s="159" t="str">
        <f t="shared" ca="1" si="7"/>
        <v/>
      </c>
      <c r="I18" s="158" t="str">
        <f t="shared" si="8"/>
        <v/>
      </c>
      <c r="J18" s="155" t="str">
        <f t="shared" si="9"/>
        <v/>
      </c>
      <c r="K18" s="155" t="str">
        <f t="shared" si="10"/>
        <v/>
      </c>
      <c r="L18" s="155" t="str">
        <f t="shared" si="11"/>
        <v/>
      </c>
      <c r="M18" s="155" t="str">
        <f t="shared" si="12"/>
        <v/>
      </c>
      <c r="N18" s="155" t="str">
        <f t="shared" si="13"/>
        <v/>
      </c>
      <c r="O18" s="155" t="str">
        <f t="shared" si="14"/>
        <v/>
      </c>
      <c r="P18" s="155" t="str">
        <f t="shared" si="15"/>
        <v/>
      </c>
    </row>
    <row r="19" spans="1:16" x14ac:dyDescent="0.25">
      <c r="A19" s="25"/>
      <c r="B19" s="159" t="str">
        <f t="shared" ca="1" si="1"/>
        <v/>
      </c>
      <c r="C19" s="159" t="str">
        <f t="shared" ca="1" si="2"/>
        <v/>
      </c>
      <c r="D19" s="159" t="str">
        <f t="shared" ca="1" si="3"/>
        <v/>
      </c>
      <c r="E19" s="160" t="str">
        <f t="shared" ca="1" si="4"/>
        <v/>
      </c>
      <c r="F19" s="160" t="str">
        <f t="shared" ca="1" si="5"/>
        <v/>
      </c>
      <c r="G19" s="160" t="str">
        <f t="shared" ca="1" si="6"/>
        <v/>
      </c>
      <c r="H19" s="159" t="str">
        <f t="shared" ca="1" si="7"/>
        <v/>
      </c>
      <c r="I19" s="158" t="str">
        <f t="shared" si="8"/>
        <v/>
      </c>
      <c r="J19" s="155" t="str">
        <f t="shared" si="9"/>
        <v/>
      </c>
      <c r="K19" s="155" t="str">
        <f t="shared" si="10"/>
        <v/>
      </c>
      <c r="L19" s="155" t="str">
        <f t="shared" si="11"/>
        <v/>
      </c>
      <c r="M19" s="155" t="str">
        <f t="shared" si="12"/>
        <v/>
      </c>
      <c r="N19" s="155" t="str">
        <f t="shared" si="13"/>
        <v/>
      </c>
      <c r="O19" s="155" t="str">
        <f t="shared" si="14"/>
        <v/>
      </c>
      <c r="P19" s="155" t="str">
        <f t="shared" si="15"/>
        <v/>
      </c>
    </row>
    <row r="20" spans="1:16" x14ac:dyDescent="0.25">
      <c r="A20" s="25"/>
      <c r="B20" s="159" t="str">
        <f t="shared" ca="1" si="1"/>
        <v/>
      </c>
      <c r="C20" s="159" t="str">
        <f t="shared" ca="1" si="2"/>
        <v/>
      </c>
      <c r="D20" s="159" t="str">
        <f t="shared" ca="1" si="3"/>
        <v/>
      </c>
      <c r="E20" s="160" t="str">
        <f t="shared" ca="1" si="4"/>
        <v/>
      </c>
      <c r="F20" s="160" t="str">
        <f t="shared" ca="1" si="5"/>
        <v/>
      </c>
      <c r="G20" s="160" t="str">
        <f t="shared" ca="1" si="6"/>
        <v/>
      </c>
      <c r="H20" s="159" t="str">
        <f t="shared" ca="1" si="7"/>
        <v/>
      </c>
      <c r="I20" s="158" t="str">
        <f t="shared" si="8"/>
        <v/>
      </c>
      <c r="J20" s="155" t="str">
        <f t="shared" si="9"/>
        <v/>
      </c>
      <c r="K20" s="155" t="str">
        <f t="shared" si="10"/>
        <v/>
      </c>
      <c r="L20" s="155" t="str">
        <f t="shared" si="11"/>
        <v/>
      </c>
      <c r="M20" s="155" t="str">
        <f t="shared" si="12"/>
        <v/>
      </c>
      <c r="N20" s="155" t="str">
        <f t="shared" si="13"/>
        <v/>
      </c>
      <c r="O20" s="155" t="str">
        <f t="shared" si="14"/>
        <v/>
      </c>
      <c r="P20" s="155" t="str">
        <f t="shared" si="15"/>
        <v/>
      </c>
    </row>
    <row r="21" spans="1:16" x14ac:dyDescent="0.25">
      <c r="A21" s="25"/>
      <c r="B21" s="159" t="str">
        <f t="shared" ca="1" si="1"/>
        <v/>
      </c>
      <c r="C21" s="159" t="str">
        <f t="shared" ca="1" si="2"/>
        <v/>
      </c>
      <c r="D21" s="159" t="str">
        <f t="shared" ca="1" si="3"/>
        <v/>
      </c>
      <c r="E21" s="160" t="str">
        <f t="shared" ca="1" si="4"/>
        <v/>
      </c>
      <c r="F21" s="160" t="str">
        <f t="shared" ca="1" si="5"/>
        <v/>
      </c>
      <c r="G21" s="160" t="str">
        <f t="shared" ca="1" si="6"/>
        <v/>
      </c>
      <c r="H21" s="159" t="str">
        <f t="shared" ca="1" si="7"/>
        <v/>
      </c>
      <c r="I21" s="158" t="str">
        <f t="shared" si="8"/>
        <v/>
      </c>
      <c r="J21" s="155" t="str">
        <f t="shared" si="9"/>
        <v/>
      </c>
      <c r="K21" s="155" t="str">
        <f t="shared" si="10"/>
        <v/>
      </c>
      <c r="L21" s="155" t="str">
        <f t="shared" si="11"/>
        <v/>
      </c>
      <c r="M21" s="155" t="str">
        <f t="shared" si="12"/>
        <v/>
      </c>
      <c r="N21" s="155" t="str">
        <f t="shared" si="13"/>
        <v/>
      </c>
      <c r="O21" s="155" t="str">
        <f t="shared" si="14"/>
        <v/>
      </c>
      <c r="P21" s="155" t="str">
        <f t="shared" si="15"/>
        <v/>
      </c>
    </row>
    <row r="22" spans="1:16" x14ac:dyDescent="0.25">
      <c r="A22" s="25"/>
      <c r="B22" s="159" t="str">
        <f t="shared" ca="1" si="1"/>
        <v/>
      </c>
      <c r="C22" s="159" t="str">
        <f t="shared" ca="1" si="2"/>
        <v/>
      </c>
      <c r="D22" s="159" t="str">
        <f t="shared" ca="1" si="3"/>
        <v/>
      </c>
      <c r="E22" s="160" t="str">
        <f t="shared" ca="1" si="4"/>
        <v/>
      </c>
      <c r="F22" s="160" t="str">
        <f t="shared" ca="1" si="5"/>
        <v/>
      </c>
      <c r="G22" s="160" t="str">
        <f t="shared" ca="1" si="6"/>
        <v/>
      </c>
      <c r="H22" s="159" t="str">
        <f t="shared" ca="1" si="7"/>
        <v/>
      </c>
      <c r="I22" s="158" t="str">
        <f t="shared" si="8"/>
        <v/>
      </c>
      <c r="J22" s="155" t="str">
        <f t="shared" si="9"/>
        <v/>
      </c>
      <c r="K22" s="155" t="str">
        <f t="shared" si="10"/>
        <v/>
      </c>
      <c r="L22" s="155" t="str">
        <f t="shared" si="11"/>
        <v/>
      </c>
      <c r="M22" s="155" t="str">
        <f t="shared" si="12"/>
        <v/>
      </c>
      <c r="N22" s="155" t="str">
        <f t="shared" si="13"/>
        <v/>
      </c>
      <c r="O22" s="155" t="str">
        <f t="shared" si="14"/>
        <v/>
      </c>
      <c r="P22" s="155" t="str">
        <f t="shared" si="15"/>
        <v/>
      </c>
    </row>
    <row r="23" spans="1:16" x14ac:dyDescent="0.25">
      <c r="A23" s="25"/>
      <c r="B23" s="159" t="str">
        <f t="shared" ca="1" si="1"/>
        <v/>
      </c>
      <c r="C23" s="159" t="str">
        <f t="shared" ca="1" si="2"/>
        <v/>
      </c>
      <c r="D23" s="159" t="str">
        <f t="shared" ca="1" si="3"/>
        <v/>
      </c>
      <c r="E23" s="160" t="str">
        <f t="shared" ca="1" si="4"/>
        <v/>
      </c>
      <c r="F23" s="160" t="str">
        <f t="shared" ca="1" si="5"/>
        <v/>
      </c>
      <c r="G23" s="160" t="str">
        <f t="shared" ca="1" si="6"/>
        <v/>
      </c>
      <c r="H23" s="159" t="str">
        <f t="shared" ca="1" si="7"/>
        <v/>
      </c>
      <c r="I23" s="158" t="str">
        <f t="shared" si="8"/>
        <v/>
      </c>
      <c r="J23" s="155" t="str">
        <f t="shared" si="9"/>
        <v/>
      </c>
      <c r="K23" s="155" t="str">
        <f t="shared" si="10"/>
        <v/>
      </c>
      <c r="L23" s="155" t="str">
        <f t="shared" si="11"/>
        <v/>
      </c>
      <c r="M23" s="155" t="str">
        <f t="shared" si="12"/>
        <v/>
      </c>
      <c r="N23" s="155" t="str">
        <f t="shared" si="13"/>
        <v/>
      </c>
      <c r="O23" s="155" t="str">
        <f t="shared" si="14"/>
        <v/>
      </c>
      <c r="P23" s="155" t="str">
        <f t="shared" si="15"/>
        <v/>
      </c>
    </row>
    <row r="24" spans="1:16" x14ac:dyDescent="0.25">
      <c r="A24" s="25"/>
      <c r="B24" s="159" t="str">
        <f t="shared" ca="1" si="1"/>
        <v/>
      </c>
      <c r="C24" s="159" t="str">
        <f t="shared" ca="1" si="2"/>
        <v/>
      </c>
      <c r="D24" s="159" t="str">
        <f t="shared" ca="1" si="3"/>
        <v/>
      </c>
      <c r="E24" s="160" t="str">
        <f t="shared" ca="1" si="4"/>
        <v/>
      </c>
      <c r="F24" s="160" t="str">
        <f t="shared" ca="1" si="5"/>
        <v/>
      </c>
      <c r="G24" s="160" t="str">
        <f t="shared" ca="1" si="6"/>
        <v/>
      </c>
      <c r="H24" s="159" t="str">
        <f t="shared" ca="1" si="7"/>
        <v/>
      </c>
      <c r="I24" s="158" t="str">
        <f t="shared" si="8"/>
        <v/>
      </c>
      <c r="J24" s="155" t="str">
        <f t="shared" si="9"/>
        <v/>
      </c>
      <c r="K24" s="155" t="str">
        <f t="shared" si="10"/>
        <v/>
      </c>
      <c r="L24" s="155" t="str">
        <f t="shared" si="11"/>
        <v/>
      </c>
      <c r="M24" s="155" t="str">
        <f t="shared" si="12"/>
        <v/>
      </c>
      <c r="N24" s="155" t="str">
        <f t="shared" si="13"/>
        <v/>
      </c>
      <c r="O24" s="155" t="str">
        <f t="shared" si="14"/>
        <v/>
      </c>
      <c r="P24" s="155" t="str">
        <f t="shared" si="15"/>
        <v/>
      </c>
    </row>
    <row r="25" spans="1:16" x14ac:dyDescent="0.25">
      <c r="A25" s="25"/>
      <c r="B25" s="159" t="str">
        <f t="shared" ca="1" si="1"/>
        <v/>
      </c>
      <c r="C25" s="159" t="str">
        <f t="shared" ca="1" si="2"/>
        <v/>
      </c>
      <c r="D25" s="159" t="str">
        <f t="shared" ca="1" si="3"/>
        <v/>
      </c>
      <c r="E25" s="160" t="str">
        <f t="shared" ca="1" si="4"/>
        <v/>
      </c>
      <c r="F25" s="160" t="str">
        <f t="shared" ca="1" si="5"/>
        <v/>
      </c>
      <c r="G25" s="160" t="str">
        <f t="shared" ca="1" si="6"/>
        <v/>
      </c>
      <c r="H25" s="159" t="str">
        <f t="shared" ca="1" si="7"/>
        <v/>
      </c>
      <c r="I25" s="158" t="str">
        <f t="shared" si="8"/>
        <v/>
      </c>
      <c r="J25" s="155" t="str">
        <f t="shared" si="9"/>
        <v/>
      </c>
      <c r="K25" s="155" t="str">
        <f t="shared" si="10"/>
        <v/>
      </c>
      <c r="L25" s="155" t="str">
        <f t="shared" si="11"/>
        <v/>
      </c>
      <c r="M25" s="155" t="str">
        <f t="shared" si="12"/>
        <v/>
      </c>
      <c r="N25" s="155" t="str">
        <f t="shared" si="13"/>
        <v/>
      </c>
      <c r="O25" s="155" t="str">
        <f t="shared" si="14"/>
        <v/>
      </c>
      <c r="P25" s="155" t="str">
        <f t="shared" si="15"/>
        <v/>
      </c>
    </row>
    <row r="26" spans="1:16" x14ac:dyDescent="0.25">
      <c r="A26" s="25"/>
      <c r="B26" s="159" t="str">
        <f t="shared" ca="1" si="1"/>
        <v/>
      </c>
      <c r="C26" s="159" t="str">
        <f t="shared" ca="1" si="2"/>
        <v/>
      </c>
      <c r="D26" s="159" t="str">
        <f t="shared" ca="1" si="3"/>
        <v/>
      </c>
      <c r="E26" s="160" t="str">
        <f t="shared" ca="1" si="4"/>
        <v/>
      </c>
      <c r="F26" s="160" t="str">
        <f t="shared" ca="1" si="5"/>
        <v/>
      </c>
      <c r="G26" s="160" t="str">
        <f t="shared" ca="1" si="6"/>
        <v/>
      </c>
      <c r="H26" s="159" t="str">
        <f t="shared" ca="1" si="7"/>
        <v/>
      </c>
      <c r="I26" s="158" t="str">
        <f t="shared" si="8"/>
        <v/>
      </c>
      <c r="J26" s="155" t="str">
        <f t="shared" si="9"/>
        <v/>
      </c>
      <c r="K26" s="155" t="str">
        <f t="shared" si="10"/>
        <v/>
      </c>
      <c r="L26" s="155" t="str">
        <f t="shared" si="11"/>
        <v/>
      </c>
      <c r="M26" s="155" t="str">
        <f t="shared" si="12"/>
        <v/>
      </c>
      <c r="N26" s="155" t="str">
        <f t="shared" si="13"/>
        <v/>
      </c>
      <c r="O26" s="155" t="str">
        <f t="shared" si="14"/>
        <v/>
      </c>
      <c r="P26" s="155" t="str">
        <f t="shared" si="15"/>
        <v/>
      </c>
    </row>
    <row r="27" spans="1:16" x14ac:dyDescent="0.25">
      <c r="A27" s="25"/>
      <c r="B27" s="159" t="str">
        <f t="shared" ca="1" si="1"/>
        <v/>
      </c>
      <c r="C27" s="159" t="str">
        <f t="shared" ca="1" si="2"/>
        <v/>
      </c>
      <c r="D27" s="159" t="str">
        <f t="shared" ca="1" si="3"/>
        <v/>
      </c>
      <c r="E27" s="160" t="str">
        <f t="shared" ca="1" si="4"/>
        <v/>
      </c>
      <c r="F27" s="160" t="str">
        <f t="shared" ca="1" si="5"/>
        <v/>
      </c>
      <c r="G27" s="160" t="str">
        <f t="shared" ca="1" si="6"/>
        <v/>
      </c>
      <c r="H27" s="159" t="str">
        <f t="shared" ca="1" si="7"/>
        <v/>
      </c>
      <c r="I27" s="158" t="str">
        <f t="shared" si="8"/>
        <v/>
      </c>
      <c r="J27" s="155" t="str">
        <f t="shared" si="9"/>
        <v/>
      </c>
      <c r="K27" s="155" t="str">
        <f t="shared" si="10"/>
        <v/>
      </c>
      <c r="L27" s="155" t="str">
        <f t="shared" si="11"/>
        <v/>
      </c>
      <c r="M27" s="155" t="str">
        <f t="shared" si="12"/>
        <v/>
      </c>
      <c r="N27" s="155" t="str">
        <f t="shared" si="13"/>
        <v/>
      </c>
      <c r="O27" s="155" t="str">
        <f t="shared" si="14"/>
        <v/>
      </c>
      <c r="P27" s="155" t="str">
        <f t="shared" si="15"/>
        <v/>
      </c>
    </row>
    <row r="28" spans="1:16" x14ac:dyDescent="0.25">
      <c r="A28" s="25"/>
      <c r="B28" s="159" t="str">
        <f t="shared" ca="1" si="1"/>
        <v/>
      </c>
      <c r="C28" s="159" t="str">
        <f t="shared" ca="1" si="2"/>
        <v/>
      </c>
      <c r="D28" s="159" t="str">
        <f t="shared" ca="1" si="3"/>
        <v/>
      </c>
      <c r="E28" s="160" t="str">
        <f t="shared" ca="1" si="4"/>
        <v/>
      </c>
      <c r="F28" s="160" t="str">
        <f t="shared" ca="1" si="5"/>
        <v/>
      </c>
      <c r="G28" s="160" t="str">
        <f t="shared" ca="1" si="6"/>
        <v/>
      </c>
      <c r="H28" s="159" t="str">
        <f t="shared" ca="1" si="7"/>
        <v/>
      </c>
      <c r="I28" s="158" t="str">
        <f t="shared" si="8"/>
        <v/>
      </c>
      <c r="J28" s="155" t="str">
        <f t="shared" si="9"/>
        <v/>
      </c>
      <c r="K28" s="155" t="str">
        <f t="shared" si="10"/>
        <v/>
      </c>
      <c r="L28" s="155" t="str">
        <f t="shared" si="11"/>
        <v/>
      </c>
      <c r="M28" s="155" t="str">
        <f t="shared" si="12"/>
        <v/>
      </c>
      <c r="N28" s="155" t="str">
        <f t="shared" si="13"/>
        <v/>
      </c>
      <c r="O28" s="155" t="str">
        <f t="shared" si="14"/>
        <v/>
      </c>
      <c r="P28" s="155" t="str">
        <f t="shared" si="15"/>
        <v/>
      </c>
    </row>
    <row r="29" spans="1:16" x14ac:dyDescent="0.25">
      <c r="A29" s="25"/>
      <c r="B29" s="159" t="str">
        <f t="shared" ca="1" si="1"/>
        <v/>
      </c>
      <c r="C29" s="159" t="str">
        <f t="shared" ca="1" si="2"/>
        <v/>
      </c>
      <c r="D29" s="159" t="str">
        <f t="shared" ca="1" si="3"/>
        <v/>
      </c>
      <c r="E29" s="160" t="str">
        <f t="shared" ca="1" si="4"/>
        <v/>
      </c>
      <c r="F29" s="160" t="str">
        <f t="shared" ca="1" si="5"/>
        <v/>
      </c>
      <c r="G29" s="160" t="str">
        <f t="shared" ca="1" si="6"/>
        <v/>
      </c>
      <c r="H29" s="159" t="str">
        <f t="shared" ca="1" si="7"/>
        <v/>
      </c>
      <c r="I29" s="158" t="str">
        <f t="shared" si="8"/>
        <v/>
      </c>
      <c r="J29" s="155" t="str">
        <f t="shared" si="9"/>
        <v/>
      </c>
      <c r="K29" s="155" t="str">
        <f t="shared" si="10"/>
        <v/>
      </c>
      <c r="L29" s="155" t="str">
        <f t="shared" si="11"/>
        <v/>
      </c>
      <c r="M29" s="155" t="str">
        <f t="shared" si="12"/>
        <v/>
      </c>
      <c r="N29" s="155" t="str">
        <f t="shared" si="13"/>
        <v/>
      </c>
      <c r="O29" s="155" t="str">
        <f t="shared" si="14"/>
        <v/>
      </c>
      <c r="P29" s="155" t="str">
        <f t="shared" si="15"/>
        <v/>
      </c>
    </row>
    <row r="30" spans="1:16" x14ac:dyDescent="0.25">
      <c r="A30" s="25"/>
      <c r="B30" s="159" t="str">
        <f t="shared" ca="1" si="1"/>
        <v/>
      </c>
      <c r="C30" s="159" t="str">
        <f t="shared" ca="1" si="2"/>
        <v/>
      </c>
      <c r="D30" s="159" t="str">
        <f t="shared" ca="1" si="3"/>
        <v/>
      </c>
      <c r="E30" s="160" t="str">
        <f t="shared" ca="1" si="4"/>
        <v/>
      </c>
      <c r="F30" s="160" t="str">
        <f t="shared" ca="1" si="5"/>
        <v/>
      </c>
      <c r="G30" s="160" t="str">
        <f t="shared" ca="1" si="6"/>
        <v/>
      </c>
      <c r="H30" s="159" t="str">
        <f t="shared" ca="1" si="7"/>
        <v/>
      </c>
      <c r="I30" s="158" t="str">
        <f t="shared" si="8"/>
        <v/>
      </c>
      <c r="J30" s="155" t="str">
        <f t="shared" si="9"/>
        <v/>
      </c>
      <c r="K30" s="155" t="str">
        <f t="shared" si="10"/>
        <v/>
      </c>
      <c r="L30" s="155" t="str">
        <f t="shared" si="11"/>
        <v/>
      </c>
      <c r="M30" s="155" t="str">
        <f t="shared" si="12"/>
        <v/>
      </c>
      <c r="N30" s="155" t="str">
        <f t="shared" si="13"/>
        <v/>
      </c>
      <c r="O30" s="155" t="str">
        <f t="shared" si="14"/>
        <v/>
      </c>
      <c r="P30" s="155" t="str">
        <f t="shared" si="15"/>
        <v/>
      </c>
    </row>
    <row r="31" spans="1:16" x14ac:dyDescent="0.25">
      <c r="A31" s="25"/>
      <c r="B31" s="159" t="str">
        <f t="shared" ca="1" si="1"/>
        <v/>
      </c>
      <c r="C31" s="159" t="str">
        <f t="shared" ca="1" si="2"/>
        <v/>
      </c>
      <c r="D31" s="159" t="str">
        <f t="shared" ca="1" si="3"/>
        <v/>
      </c>
      <c r="E31" s="160" t="str">
        <f t="shared" ca="1" si="4"/>
        <v/>
      </c>
      <c r="F31" s="160" t="str">
        <f t="shared" ca="1" si="5"/>
        <v/>
      </c>
      <c r="G31" s="160" t="str">
        <f t="shared" ca="1" si="6"/>
        <v/>
      </c>
      <c r="H31" s="159" t="str">
        <f t="shared" ca="1" si="7"/>
        <v/>
      </c>
      <c r="I31" s="158" t="str">
        <f t="shared" si="8"/>
        <v/>
      </c>
      <c r="J31" s="155" t="str">
        <f t="shared" si="9"/>
        <v/>
      </c>
      <c r="K31" s="155" t="str">
        <f t="shared" si="10"/>
        <v/>
      </c>
      <c r="L31" s="155" t="str">
        <f t="shared" si="11"/>
        <v/>
      </c>
      <c r="M31" s="155" t="str">
        <f t="shared" si="12"/>
        <v/>
      </c>
      <c r="N31" s="155" t="str">
        <f t="shared" si="13"/>
        <v/>
      </c>
      <c r="O31" s="155" t="str">
        <f t="shared" si="14"/>
        <v/>
      </c>
      <c r="P31" s="155" t="str">
        <f t="shared" si="15"/>
        <v/>
      </c>
    </row>
    <row r="32" spans="1:16" x14ac:dyDescent="0.25">
      <c r="A32" s="25"/>
      <c r="B32" s="159" t="str">
        <f t="shared" ca="1" si="1"/>
        <v/>
      </c>
      <c r="C32" s="159" t="str">
        <f t="shared" ca="1" si="2"/>
        <v/>
      </c>
      <c r="D32" s="159" t="str">
        <f t="shared" ca="1" si="3"/>
        <v/>
      </c>
      <c r="E32" s="160" t="str">
        <f t="shared" ca="1" si="4"/>
        <v/>
      </c>
      <c r="F32" s="160" t="str">
        <f t="shared" ca="1" si="5"/>
        <v/>
      </c>
      <c r="G32" s="160" t="str">
        <f t="shared" ca="1" si="6"/>
        <v/>
      </c>
      <c r="H32" s="159" t="str">
        <f t="shared" ca="1" si="7"/>
        <v/>
      </c>
      <c r="I32" s="158" t="str">
        <f t="shared" si="8"/>
        <v/>
      </c>
      <c r="J32" s="155" t="str">
        <f t="shared" si="9"/>
        <v/>
      </c>
      <c r="K32" s="155" t="str">
        <f t="shared" si="10"/>
        <v/>
      </c>
      <c r="L32" s="155" t="str">
        <f t="shared" si="11"/>
        <v/>
      </c>
      <c r="M32" s="155" t="str">
        <f t="shared" si="12"/>
        <v/>
      </c>
      <c r="N32" s="155" t="str">
        <f t="shared" si="13"/>
        <v/>
      </c>
      <c r="O32" s="155" t="str">
        <f t="shared" si="14"/>
        <v/>
      </c>
      <c r="P32" s="155" t="str">
        <f t="shared" si="15"/>
        <v/>
      </c>
    </row>
    <row r="33" spans="1:16" x14ac:dyDescent="0.25">
      <c r="A33" s="25"/>
      <c r="B33" s="159" t="str">
        <f t="shared" ca="1" si="1"/>
        <v/>
      </c>
      <c r="C33" s="159" t="str">
        <f t="shared" ca="1" si="2"/>
        <v/>
      </c>
      <c r="D33" s="159" t="str">
        <f t="shared" ca="1" si="3"/>
        <v/>
      </c>
      <c r="E33" s="160" t="str">
        <f t="shared" ca="1" si="4"/>
        <v/>
      </c>
      <c r="F33" s="160" t="str">
        <f t="shared" ca="1" si="5"/>
        <v/>
      </c>
      <c r="G33" s="160" t="str">
        <f t="shared" ca="1" si="6"/>
        <v/>
      </c>
      <c r="H33" s="159" t="str">
        <f t="shared" ca="1" si="7"/>
        <v/>
      </c>
      <c r="I33" s="158" t="str">
        <f t="shared" si="8"/>
        <v/>
      </c>
      <c r="J33" s="155" t="str">
        <f t="shared" si="9"/>
        <v/>
      </c>
      <c r="K33" s="155" t="str">
        <f t="shared" si="10"/>
        <v/>
      </c>
      <c r="L33" s="155" t="str">
        <f t="shared" si="11"/>
        <v/>
      </c>
      <c r="M33" s="155" t="str">
        <f t="shared" si="12"/>
        <v/>
      </c>
      <c r="N33" s="155" t="str">
        <f t="shared" si="13"/>
        <v/>
      </c>
      <c r="O33" s="155" t="str">
        <f t="shared" si="14"/>
        <v/>
      </c>
      <c r="P33" s="155" t="str">
        <f t="shared" si="15"/>
        <v/>
      </c>
    </row>
    <row r="34" spans="1:16" x14ac:dyDescent="0.25">
      <c r="A34" s="25"/>
      <c r="B34" s="159" t="str">
        <f t="shared" ca="1" si="1"/>
        <v/>
      </c>
      <c r="C34" s="159" t="str">
        <f t="shared" ca="1" si="2"/>
        <v/>
      </c>
      <c r="D34" s="159" t="str">
        <f t="shared" ca="1" si="3"/>
        <v/>
      </c>
      <c r="E34" s="160" t="str">
        <f t="shared" ca="1" si="4"/>
        <v/>
      </c>
      <c r="F34" s="160" t="str">
        <f t="shared" ca="1" si="5"/>
        <v/>
      </c>
      <c r="G34" s="160" t="str">
        <f t="shared" ca="1" si="6"/>
        <v/>
      </c>
      <c r="H34" s="159" t="str">
        <f t="shared" ca="1" si="7"/>
        <v/>
      </c>
      <c r="I34" s="158" t="str">
        <f t="shared" si="8"/>
        <v/>
      </c>
      <c r="J34" s="155" t="str">
        <f t="shared" si="9"/>
        <v/>
      </c>
      <c r="K34" s="155" t="str">
        <f t="shared" si="10"/>
        <v/>
      </c>
      <c r="L34" s="155" t="str">
        <f t="shared" si="11"/>
        <v/>
      </c>
      <c r="M34" s="155" t="str">
        <f t="shared" si="12"/>
        <v/>
      </c>
      <c r="N34" s="155" t="str">
        <f t="shared" si="13"/>
        <v/>
      </c>
      <c r="O34" s="155" t="str">
        <f t="shared" si="14"/>
        <v/>
      </c>
      <c r="P34" s="155" t="str">
        <f t="shared" si="15"/>
        <v/>
      </c>
    </row>
    <row r="35" spans="1:16" x14ac:dyDescent="0.25">
      <c r="A35" s="25"/>
      <c r="B35" s="159" t="str">
        <f t="shared" ca="1" si="1"/>
        <v/>
      </c>
      <c r="C35" s="159" t="str">
        <f t="shared" ca="1" si="2"/>
        <v/>
      </c>
      <c r="D35" s="159" t="str">
        <f t="shared" ca="1" si="3"/>
        <v/>
      </c>
      <c r="E35" s="160" t="str">
        <f t="shared" ca="1" si="4"/>
        <v/>
      </c>
      <c r="F35" s="160" t="str">
        <f t="shared" ca="1" si="5"/>
        <v/>
      </c>
      <c r="G35" s="160" t="str">
        <f t="shared" ca="1" si="6"/>
        <v/>
      </c>
      <c r="H35" s="159" t="str">
        <f t="shared" ca="1" si="7"/>
        <v/>
      </c>
      <c r="I35" s="158" t="str">
        <f t="shared" si="8"/>
        <v/>
      </c>
      <c r="J35" s="155" t="str">
        <f t="shared" si="9"/>
        <v/>
      </c>
      <c r="K35" s="155" t="str">
        <f t="shared" si="10"/>
        <v/>
      </c>
      <c r="L35" s="155" t="str">
        <f t="shared" si="11"/>
        <v/>
      </c>
      <c r="M35" s="155" t="str">
        <f t="shared" si="12"/>
        <v/>
      </c>
      <c r="N35" s="155" t="str">
        <f t="shared" si="13"/>
        <v/>
      </c>
      <c r="O35" s="155" t="str">
        <f t="shared" si="14"/>
        <v/>
      </c>
      <c r="P35" s="155" t="str">
        <f t="shared" si="15"/>
        <v/>
      </c>
    </row>
    <row r="36" spans="1:16" x14ac:dyDescent="0.25">
      <c r="A36" s="25"/>
      <c r="B36" s="159" t="str">
        <f t="shared" ca="1" si="1"/>
        <v/>
      </c>
      <c r="C36" s="159" t="str">
        <f t="shared" ca="1" si="2"/>
        <v/>
      </c>
      <c r="D36" s="159" t="str">
        <f t="shared" ca="1" si="3"/>
        <v/>
      </c>
      <c r="E36" s="160" t="str">
        <f t="shared" ca="1" si="4"/>
        <v/>
      </c>
      <c r="F36" s="160" t="str">
        <f t="shared" ca="1" si="5"/>
        <v/>
      </c>
      <c r="G36" s="160" t="str">
        <f t="shared" ca="1" si="6"/>
        <v/>
      </c>
      <c r="H36" s="159" t="str">
        <f t="shared" ca="1" si="7"/>
        <v/>
      </c>
      <c r="I36" s="158" t="str">
        <f t="shared" si="8"/>
        <v/>
      </c>
      <c r="J36" s="155" t="str">
        <f t="shared" si="9"/>
        <v/>
      </c>
      <c r="K36" s="155" t="str">
        <f t="shared" si="10"/>
        <v/>
      </c>
      <c r="L36" s="155" t="str">
        <f t="shared" si="11"/>
        <v/>
      </c>
      <c r="M36" s="155" t="str">
        <f t="shared" si="12"/>
        <v/>
      </c>
      <c r="N36" s="155" t="str">
        <f t="shared" si="13"/>
        <v/>
      </c>
      <c r="O36" s="155" t="str">
        <f t="shared" si="14"/>
        <v/>
      </c>
      <c r="P36" s="155" t="str">
        <f t="shared" si="15"/>
        <v/>
      </c>
    </row>
    <row r="37" spans="1:16" x14ac:dyDescent="0.25">
      <c r="A37" s="25"/>
      <c r="B37" s="159" t="str">
        <f t="shared" ca="1" si="1"/>
        <v/>
      </c>
      <c r="C37" s="159" t="str">
        <f t="shared" ca="1" si="2"/>
        <v/>
      </c>
      <c r="D37" s="159" t="str">
        <f t="shared" ca="1" si="3"/>
        <v/>
      </c>
      <c r="E37" s="160" t="str">
        <f t="shared" ca="1" si="4"/>
        <v/>
      </c>
      <c r="F37" s="160" t="str">
        <f t="shared" ca="1" si="5"/>
        <v/>
      </c>
      <c r="G37" s="160" t="str">
        <f t="shared" ca="1" si="6"/>
        <v/>
      </c>
      <c r="H37" s="159" t="str">
        <f t="shared" ca="1" si="7"/>
        <v/>
      </c>
      <c r="I37" s="158" t="str">
        <f t="shared" si="8"/>
        <v/>
      </c>
      <c r="J37" s="155" t="str">
        <f t="shared" si="9"/>
        <v/>
      </c>
      <c r="K37" s="155" t="str">
        <f t="shared" si="10"/>
        <v/>
      </c>
      <c r="L37" s="155" t="str">
        <f t="shared" si="11"/>
        <v/>
      </c>
      <c r="M37" s="155" t="str">
        <f t="shared" si="12"/>
        <v/>
      </c>
      <c r="N37" s="155" t="str">
        <f t="shared" si="13"/>
        <v/>
      </c>
      <c r="O37" s="155" t="str">
        <f t="shared" si="14"/>
        <v/>
      </c>
      <c r="P37" s="155" t="str">
        <f t="shared" si="15"/>
        <v/>
      </c>
    </row>
    <row r="38" spans="1:16" x14ac:dyDescent="0.25">
      <c r="A38" s="25"/>
      <c r="B38" s="159" t="str">
        <f t="shared" ca="1" si="1"/>
        <v/>
      </c>
      <c r="C38" s="159" t="str">
        <f t="shared" ca="1" si="2"/>
        <v/>
      </c>
      <c r="D38" s="159" t="str">
        <f t="shared" ca="1" si="3"/>
        <v/>
      </c>
      <c r="E38" s="160" t="str">
        <f t="shared" ca="1" si="4"/>
        <v/>
      </c>
      <c r="F38" s="160" t="str">
        <f t="shared" ca="1" si="5"/>
        <v/>
      </c>
      <c r="G38" s="160" t="str">
        <f t="shared" ca="1" si="6"/>
        <v/>
      </c>
      <c r="H38" s="159" t="str">
        <f t="shared" ca="1" si="7"/>
        <v/>
      </c>
      <c r="I38" s="158" t="str">
        <f t="shared" si="8"/>
        <v/>
      </c>
      <c r="J38" s="155" t="str">
        <f t="shared" si="9"/>
        <v/>
      </c>
      <c r="K38" s="155" t="str">
        <f t="shared" si="10"/>
        <v/>
      </c>
      <c r="L38" s="155" t="str">
        <f t="shared" si="11"/>
        <v/>
      </c>
      <c r="M38" s="155" t="str">
        <f t="shared" si="12"/>
        <v/>
      </c>
      <c r="N38" s="155" t="str">
        <f t="shared" si="13"/>
        <v/>
      </c>
      <c r="O38" s="155" t="str">
        <f t="shared" si="14"/>
        <v/>
      </c>
      <c r="P38" s="155" t="str">
        <f t="shared" si="15"/>
        <v/>
      </c>
    </row>
    <row r="39" spans="1:16" x14ac:dyDescent="0.25">
      <c r="A39" s="25"/>
      <c r="B39" s="159" t="str">
        <f t="shared" ca="1" si="1"/>
        <v/>
      </c>
      <c r="C39" s="159" t="str">
        <f t="shared" ca="1" si="2"/>
        <v/>
      </c>
      <c r="D39" s="159" t="str">
        <f t="shared" ca="1" si="3"/>
        <v/>
      </c>
      <c r="E39" s="160" t="str">
        <f t="shared" ca="1" si="4"/>
        <v/>
      </c>
      <c r="F39" s="160" t="str">
        <f t="shared" ca="1" si="5"/>
        <v/>
      </c>
      <c r="G39" s="160" t="str">
        <f t="shared" ca="1" si="6"/>
        <v/>
      </c>
      <c r="H39" s="159" t="str">
        <f t="shared" ca="1" si="7"/>
        <v/>
      </c>
      <c r="I39" s="158" t="str">
        <f t="shared" si="8"/>
        <v/>
      </c>
      <c r="J39" s="155" t="str">
        <f t="shared" si="9"/>
        <v/>
      </c>
      <c r="K39" s="155" t="str">
        <f t="shared" si="10"/>
        <v/>
      </c>
      <c r="L39" s="155" t="str">
        <f t="shared" si="11"/>
        <v/>
      </c>
      <c r="M39" s="155" t="str">
        <f t="shared" si="12"/>
        <v/>
      </c>
      <c r="N39" s="155" t="str">
        <f t="shared" si="13"/>
        <v/>
      </c>
      <c r="O39" s="155" t="str">
        <f t="shared" si="14"/>
        <v/>
      </c>
      <c r="P39" s="155" t="str">
        <f t="shared" si="15"/>
        <v/>
      </c>
    </row>
    <row r="40" spans="1:16" x14ac:dyDescent="0.25">
      <c r="A40" s="25"/>
      <c r="B40" s="159" t="str">
        <f t="shared" ca="1" si="1"/>
        <v/>
      </c>
      <c r="C40" s="159" t="str">
        <f t="shared" ca="1" si="2"/>
        <v/>
      </c>
      <c r="D40" s="159" t="str">
        <f t="shared" ca="1" si="3"/>
        <v/>
      </c>
      <c r="E40" s="160" t="str">
        <f t="shared" ca="1" si="4"/>
        <v/>
      </c>
      <c r="F40" s="160" t="str">
        <f t="shared" ca="1" si="5"/>
        <v/>
      </c>
      <c r="G40" s="160" t="str">
        <f t="shared" ca="1" si="6"/>
        <v/>
      </c>
      <c r="H40" s="159" t="str">
        <f t="shared" ca="1" si="7"/>
        <v/>
      </c>
      <c r="I40" s="158" t="str">
        <f t="shared" si="8"/>
        <v/>
      </c>
      <c r="J40" s="155" t="str">
        <f t="shared" si="9"/>
        <v/>
      </c>
      <c r="K40" s="155" t="str">
        <f t="shared" si="10"/>
        <v/>
      </c>
      <c r="L40" s="155" t="str">
        <f t="shared" si="11"/>
        <v/>
      </c>
      <c r="M40" s="155" t="str">
        <f t="shared" si="12"/>
        <v/>
      </c>
      <c r="N40" s="155" t="str">
        <f t="shared" si="13"/>
        <v/>
      </c>
      <c r="O40" s="155" t="str">
        <f t="shared" si="14"/>
        <v/>
      </c>
      <c r="P40" s="155" t="str">
        <f t="shared" si="15"/>
        <v/>
      </c>
    </row>
    <row r="41" spans="1:16" x14ac:dyDescent="0.25">
      <c r="A41" s="25"/>
      <c r="B41" s="159" t="str">
        <f t="shared" ca="1" si="1"/>
        <v/>
      </c>
      <c r="C41" s="159" t="str">
        <f t="shared" ca="1" si="2"/>
        <v/>
      </c>
      <c r="D41" s="159" t="str">
        <f t="shared" ca="1" si="3"/>
        <v/>
      </c>
      <c r="E41" s="160" t="str">
        <f t="shared" ca="1" si="4"/>
        <v/>
      </c>
      <c r="F41" s="160" t="str">
        <f t="shared" ca="1" si="5"/>
        <v/>
      </c>
      <c r="G41" s="160" t="str">
        <f t="shared" ca="1" si="6"/>
        <v/>
      </c>
      <c r="H41" s="159" t="str">
        <f t="shared" ca="1" si="7"/>
        <v/>
      </c>
      <c r="I41" s="158" t="str">
        <f t="shared" si="8"/>
        <v/>
      </c>
      <c r="J41" s="155" t="str">
        <f t="shared" si="9"/>
        <v/>
      </c>
      <c r="K41" s="155" t="str">
        <f t="shared" si="10"/>
        <v/>
      </c>
      <c r="L41" s="155" t="str">
        <f t="shared" si="11"/>
        <v/>
      </c>
      <c r="M41" s="155" t="str">
        <f t="shared" si="12"/>
        <v/>
      </c>
      <c r="N41" s="155" t="str">
        <f t="shared" si="13"/>
        <v/>
      </c>
      <c r="O41" s="155" t="str">
        <f t="shared" si="14"/>
        <v/>
      </c>
      <c r="P41" s="155" t="str">
        <f t="shared" si="15"/>
        <v/>
      </c>
    </row>
    <row r="42" spans="1:16" x14ac:dyDescent="0.25">
      <c r="A42" s="25"/>
      <c r="B42" s="159" t="str">
        <f t="shared" ca="1" si="1"/>
        <v/>
      </c>
      <c r="C42" s="159" t="str">
        <f t="shared" ca="1" si="2"/>
        <v/>
      </c>
      <c r="D42" s="159" t="str">
        <f t="shared" ca="1" si="3"/>
        <v/>
      </c>
      <c r="E42" s="160" t="str">
        <f t="shared" ca="1" si="4"/>
        <v/>
      </c>
      <c r="F42" s="160" t="str">
        <f t="shared" ca="1" si="5"/>
        <v/>
      </c>
      <c r="G42" s="160" t="str">
        <f t="shared" ca="1" si="6"/>
        <v/>
      </c>
      <c r="H42" s="159" t="str">
        <f t="shared" ca="1" si="7"/>
        <v/>
      </c>
      <c r="I42" s="158" t="str">
        <f t="shared" si="8"/>
        <v/>
      </c>
      <c r="J42" s="155" t="str">
        <f t="shared" si="9"/>
        <v/>
      </c>
      <c r="K42" s="155" t="str">
        <f t="shared" si="10"/>
        <v/>
      </c>
      <c r="L42" s="155" t="str">
        <f t="shared" si="11"/>
        <v/>
      </c>
      <c r="M42" s="155" t="str">
        <f t="shared" si="12"/>
        <v/>
      </c>
      <c r="N42" s="155" t="str">
        <f t="shared" si="13"/>
        <v/>
      </c>
      <c r="O42" s="155" t="str">
        <f t="shared" si="14"/>
        <v/>
      </c>
      <c r="P42" s="155" t="str">
        <f t="shared" si="15"/>
        <v/>
      </c>
    </row>
    <row r="43" spans="1:16" x14ac:dyDescent="0.25">
      <c r="A43" s="25"/>
      <c r="B43" s="159" t="str">
        <f t="shared" ca="1" si="1"/>
        <v/>
      </c>
      <c r="C43" s="159" t="str">
        <f t="shared" ca="1" si="2"/>
        <v/>
      </c>
      <c r="D43" s="159" t="str">
        <f t="shared" ca="1" si="3"/>
        <v/>
      </c>
      <c r="E43" s="160" t="str">
        <f t="shared" ca="1" si="4"/>
        <v/>
      </c>
      <c r="F43" s="160" t="str">
        <f t="shared" ca="1" si="5"/>
        <v/>
      </c>
      <c r="G43" s="160" t="str">
        <f t="shared" ca="1" si="6"/>
        <v/>
      </c>
      <c r="H43" s="159" t="str">
        <f t="shared" ca="1" si="7"/>
        <v/>
      </c>
      <c r="I43" s="158" t="str">
        <f t="shared" si="8"/>
        <v/>
      </c>
      <c r="J43" s="155" t="str">
        <f t="shared" si="9"/>
        <v/>
      </c>
      <c r="K43" s="155" t="str">
        <f t="shared" si="10"/>
        <v/>
      </c>
      <c r="L43" s="155" t="str">
        <f t="shared" si="11"/>
        <v/>
      </c>
      <c r="M43" s="155" t="str">
        <f t="shared" si="12"/>
        <v/>
      </c>
      <c r="N43" s="155" t="str">
        <f t="shared" si="13"/>
        <v/>
      </c>
      <c r="O43" s="155" t="str">
        <f t="shared" si="14"/>
        <v/>
      </c>
      <c r="P43" s="155" t="str">
        <f t="shared" si="15"/>
        <v/>
      </c>
    </row>
    <row r="44" spans="1:16" x14ac:dyDescent="0.25">
      <c r="A44" s="25"/>
      <c r="B44" s="159" t="str">
        <f t="shared" ca="1" si="1"/>
        <v/>
      </c>
      <c r="C44" s="159" t="str">
        <f t="shared" ca="1" si="2"/>
        <v/>
      </c>
      <c r="D44" s="159" t="str">
        <f t="shared" ca="1" si="3"/>
        <v/>
      </c>
      <c r="E44" s="160" t="str">
        <f t="shared" ca="1" si="4"/>
        <v/>
      </c>
      <c r="F44" s="160" t="str">
        <f t="shared" ca="1" si="5"/>
        <v/>
      </c>
      <c r="G44" s="160" t="str">
        <f t="shared" ca="1" si="6"/>
        <v/>
      </c>
      <c r="H44" s="159" t="str">
        <f t="shared" ca="1" si="7"/>
        <v/>
      </c>
      <c r="I44" s="158" t="str">
        <f t="shared" si="8"/>
        <v/>
      </c>
      <c r="J44" s="155" t="str">
        <f t="shared" si="9"/>
        <v/>
      </c>
      <c r="K44" s="155" t="str">
        <f t="shared" si="10"/>
        <v/>
      </c>
      <c r="L44" s="155" t="str">
        <f t="shared" si="11"/>
        <v/>
      </c>
      <c r="M44" s="155" t="str">
        <f t="shared" si="12"/>
        <v/>
      </c>
      <c r="N44" s="155" t="str">
        <f t="shared" si="13"/>
        <v/>
      </c>
      <c r="O44" s="155" t="str">
        <f t="shared" si="14"/>
        <v/>
      </c>
      <c r="P44" s="155" t="str">
        <f t="shared" si="15"/>
        <v/>
      </c>
    </row>
    <row r="45" spans="1:16" x14ac:dyDescent="0.25">
      <c r="A45" s="25"/>
      <c r="B45" s="159" t="str">
        <f t="shared" ca="1" si="1"/>
        <v/>
      </c>
      <c r="C45" s="159" t="str">
        <f t="shared" ca="1" si="2"/>
        <v/>
      </c>
      <c r="D45" s="159" t="str">
        <f t="shared" ca="1" si="3"/>
        <v/>
      </c>
      <c r="E45" s="160" t="str">
        <f t="shared" ca="1" si="4"/>
        <v/>
      </c>
      <c r="F45" s="160" t="str">
        <f t="shared" ca="1" si="5"/>
        <v/>
      </c>
      <c r="G45" s="160" t="str">
        <f t="shared" ca="1" si="6"/>
        <v/>
      </c>
      <c r="H45" s="159" t="str">
        <f t="shared" ca="1" si="7"/>
        <v/>
      </c>
      <c r="I45" s="158" t="str">
        <f t="shared" si="8"/>
        <v/>
      </c>
      <c r="J45" s="155" t="str">
        <f t="shared" si="9"/>
        <v/>
      </c>
      <c r="K45" s="155" t="str">
        <f t="shared" si="10"/>
        <v/>
      </c>
      <c r="L45" s="155" t="str">
        <f t="shared" si="11"/>
        <v/>
      </c>
      <c r="M45" s="155" t="str">
        <f t="shared" si="12"/>
        <v/>
      </c>
      <c r="N45" s="155" t="str">
        <f t="shared" si="13"/>
        <v/>
      </c>
      <c r="O45" s="155" t="str">
        <f t="shared" si="14"/>
        <v/>
      </c>
      <c r="P45" s="155" t="str">
        <f t="shared" si="15"/>
        <v/>
      </c>
    </row>
    <row r="46" spans="1:16" x14ac:dyDescent="0.25">
      <c r="A46" s="25"/>
      <c r="B46" s="159" t="str">
        <f t="shared" ca="1" si="1"/>
        <v/>
      </c>
      <c r="C46" s="159" t="str">
        <f t="shared" ca="1" si="2"/>
        <v/>
      </c>
      <c r="D46" s="159" t="str">
        <f t="shared" ca="1" si="3"/>
        <v/>
      </c>
      <c r="E46" s="160" t="str">
        <f t="shared" ca="1" si="4"/>
        <v/>
      </c>
      <c r="F46" s="160" t="str">
        <f t="shared" ca="1" si="5"/>
        <v/>
      </c>
      <c r="G46" s="160" t="str">
        <f t="shared" ca="1" si="6"/>
        <v/>
      </c>
      <c r="H46" s="159" t="str">
        <f t="shared" ca="1" si="7"/>
        <v/>
      </c>
      <c r="I46" s="158" t="str">
        <f t="shared" si="8"/>
        <v/>
      </c>
      <c r="J46" s="155" t="str">
        <f t="shared" si="9"/>
        <v/>
      </c>
      <c r="K46" s="155" t="str">
        <f t="shared" si="10"/>
        <v/>
      </c>
      <c r="L46" s="155" t="str">
        <f t="shared" si="11"/>
        <v/>
      </c>
      <c r="M46" s="155" t="str">
        <f t="shared" si="12"/>
        <v/>
      </c>
      <c r="N46" s="155" t="str">
        <f t="shared" si="13"/>
        <v/>
      </c>
      <c r="O46" s="155" t="str">
        <f t="shared" si="14"/>
        <v/>
      </c>
      <c r="P46" s="155" t="str">
        <f t="shared" si="15"/>
        <v/>
      </c>
    </row>
    <row r="47" spans="1:16" x14ac:dyDescent="0.25">
      <c r="A47" s="25"/>
      <c r="B47" s="159" t="str">
        <f t="shared" ca="1" si="1"/>
        <v/>
      </c>
      <c r="C47" s="159" t="str">
        <f t="shared" ca="1" si="2"/>
        <v/>
      </c>
      <c r="D47" s="159" t="str">
        <f t="shared" ca="1" si="3"/>
        <v/>
      </c>
      <c r="E47" s="160" t="str">
        <f t="shared" ca="1" si="4"/>
        <v/>
      </c>
      <c r="F47" s="160" t="str">
        <f t="shared" ca="1" si="5"/>
        <v/>
      </c>
      <c r="G47" s="160" t="str">
        <f t="shared" ca="1" si="6"/>
        <v/>
      </c>
      <c r="H47" s="159" t="str">
        <f t="shared" ca="1" si="7"/>
        <v/>
      </c>
      <c r="I47" s="158" t="str">
        <f t="shared" si="8"/>
        <v/>
      </c>
      <c r="J47" s="155" t="str">
        <f t="shared" si="9"/>
        <v/>
      </c>
      <c r="K47" s="155" t="str">
        <f t="shared" si="10"/>
        <v/>
      </c>
      <c r="L47" s="155" t="str">
        <f t="shared" si="11"/>
        <v/>
      </c>
      <c r="M47" s="155" t="str">
        <f t="shared" si="12"/>
        <v/>
      </c>
      <c r="N47" s="155" t="str">
        <f t="shared" si="13"/>
        <v/>
      </c>
      <c r="O47" s="155" t="str">
        <f t="shared" si="14"/>
        <v/>
      </c>
      <c r="P47" s="155" t="str">
        <f t="shared" si="15"/>
        <v/>
      </c>
    </row>
    <row r="48" spans="1:16" x14ac:dyDescent="0.25">
      <c r="A48" s="25"/>
      <c r="B48" s="159" t="str">
        <f t="shared" ca="1" si="1"/>
        <v/>
      </c>
      <c r="C48" s="159" t="str">
        <f t="shared" ca="1" si="2"/>
        <v/>
      </c>
      <c r="D48" s="159" t="str">
        <f t="shared" ca="1" si="3"/>
        <v/>
      </c>
      <c r="E48" s="160" t="str">
        <f t="shared" ca="1" si="4"/>
        <v/>
      </c>
      <c r="F48" s="160" t="str">
        <f t="shared" ca="1" si="5"/>
        <v/>
      </c>
      <c r="G48" s="160" t="str">
        <f t="shared" ca="1" si="6"/>
        <v/>
      </c>
      <c r="H48" s="159" t="str">
        <f t="shared" ca="1" si="7"/>
        <v/>
      </c>
      <c r="I48" s="158" t="str">
        <f t="shared" si="8"/>
        <v/>
      </c>
      <c r="J48" s="155" t="str">
        <f t="shared" si="9"/>
        <v/>
      </c>
      <c r="K48" s="155" t="str">
        <f t="shared" si="10"/>
        <v/>
      </c>
      <c r="L48" s="155" t="str">
        <f t="shared" si="11"/>
        <v/>
      </c>
      <c r="M48" s="155" t="str">
        <f t="shared" si="12"/>
        <v/>
      </c>
      <c r="N48" s="155" t="str">
        <f t="shared" si="13"/>
        <v/>
      </c>
      <c r="O48" s="155" t="str">
        <f t="shared" si="14"/>
        <v/>
      </c>
      <c r="P48" s="155" t="str">
        <f t="shared" si="15"/>
        <v/>
      </c>
    </row>
    <row r="49" spans="1:16" x14ac:dyDescent="0.25">
      <c r="A49" s="25"/>
      <c r="B49" s="159" t="str">
        <f t="shared" ca="1" si="1"/>
        <v/>
      </c>
      <c r="C49" s="159" t="str">
        <f t="shared" ca="1" si="2"/>
        <v/>
      </c>
      <c r="D49" s="159" t="str">
        <f t="shared" ca="1" si="3"/>
        <v/>
      </c>
      <c r="E49" s="160" t="str">
        <f t="shared" ca="1" si="4"/>
        <v/>
      </c>
      <c r="F49" s="160" t="str">
        <f t="shared" ca="1" si="5"/>
        <v/>
      </c>
      <c r="G49" s="160" t="str">
        <f t="shared" ca="1" si="6"/>
        <v/>
      </c>
      <c r="H49" s="159" t="str">
        <f t="shared" ca="1" si="7"/>
        <v/>
      </c>
      <c r="I49" s="158" t="str">
        <f t="shared" si="8"/>
        <v/>
      </c>
      <c r="J49" s="155" t="str">
        <f t="shared" si="9"/>
        <v/>
      </c>
      <c r="K49" s="155" t="str">
        <f t="shared" si="10"/>
        <v/>
      </c>
      <c r="L49" s="155" t="str">
        <f t="shared" si="11"/>
        <v/>
      </c>
      <c r="M49" s="155" t="str">
        <f t="shared" si="12"/>
        <v/>
      </c>
      <c r="N49" s="155" t="str">
        <f t="shared" si="13"/>
        <v/>
      </c>
      <c r="O49" s="155" t="str">
        <f t="shared" si="14"/>
        <v/>
      </c>
      <c r="P49" s="155" t="str">
        <f t="shared" si="15"/>
        <v/>
      </c>
    </row>
    <row r="50" spans="1:16" x14ac:dyDescent="0.25">
      <c r="A50" s="25"/>
      <c r="B50" s="159" t="str">
        <f t="shared" ca="1" si="1"/>
        <v/>
      </c>
      <c r="C50" s="159" t="str">
        <f t="shared" ca="1" si="2"/>
        <v/>
      </c>
      <c r="D50" s="159" t="str">
        <f t="shared" ca="1" si="3"/>
        <v/>
      </c>
      <c r="E50" s="160" t="str">
        <f t="shared" ca="1" si="4"/>
        <v/>
      </c>
      <c r="F50" s="160" t="str">
        <f t="shared" ca="1" si="5"/>
        <v/>
      </c>
      <c r="G50" s="160" t="str">
        <f t="shared" ca="1" si="6"/>
        <v/>
      </c>
      <c r="H50" s="159" t="str">
        <f t="shared" ca="1" si="7"/>
        <v/>
      </c>
      <c r="I50" s="158" t="str">
        <f t="shared" si="8"/>
        <v/>
      </c>
      <c r="J50" s="155" t="str">
        <f t="shared" si="9"/>
        <v/>
      </c>
      <c r="K50" s="155" t="str">
        <f t="shared" si="10"/>
        <v/>
      </c>
      <c r="L50" s="155" t="str">
        <f t="shared" si="11"/>
        <v/>
      </c>
      <c r="M50" s="155" t="str">
        <f t="shared" si="12"/>
        <v/>
      </c>
      <c r="N50" s="155" t="str">
        <f t="shared" si="13"/>
        <v/>
      </c>
      <c r="O50" s="155" t="str">
        <f t="shared" si="14"/>
        <v/>
      </c>
      <c r="P50" s="155" t="str">
        <f t="shared" si="15"/>
        <v/>
      </c>
    </row>
    <row r="51" spans="1:16" x14ac:dyDescent="0.25">
      <c r="A51" s="25"/>
      <c r="B51" s="159" t="str">
        <f t="shared" ca="1" si="1"/>
        <v/>
      </c>
      <c r="C51" s="159" t="str">
        <f t="shared" ca="1" si="2"/>
        <v/>
      </c>
      <c r="D51" s="159" t="str">
        <f t="shared" ca="1" si="3"/>
        <v/>
      </c>
      <c r="E51" s="160" t="str">
        <f t="shared" ca="1" si="4"/>
        <v/>
      </c>
      <c r="F51" s="160" t="str">
        <f t="shared" ca="1" si="5"/>
        <v/>
      </c>
      <c r="G51" s="160" t="str">
        <f t="shared" ca="1" si="6"/>
        <v/>
      </c>
      <c r="H51" s="159" t="str">
        <f t="shared" ca="1" si="7"/>
        <v/>
      </c>
      <c r="I51" s="158" t="str">
        <f t="shared" si="8"/>
        <v/>
      </c>
      <c r="J51" s="155" t="str">
        <f t="shared" si="9"/>
        <v/>
      </c>
      <c r="K51" s="155" t="str">
        <f t="shared" si="10"/>
        <v/>
      </c>
      <c r="L51" s="155" t="str">
        <f t="shared" si="11"/>
        <v/>
      </c>
      <c r="M51" s="155" t="str">
        <f t="shared" si="12"/>
        <v/>
      </c>
      <c r="N51" s="155" t="str">
        <f t="shared" si="13"/>
        <v/>
      </c>
      <c r="O51" s="155" t="str">
        <f t="shared" si="14"/>
        <v/>
      </c>
      <c r="P51" s="155" t="str">
        <f t="shared" si="15"/>
        <v/>
      </c>
    </row>
    <row r="52" spans="1:16" x14ac:dyDescent="0.25">
      <c r="A52" s="25"/>
      <c r="B52" s="159" t="str">
        <f t="shared" ca="1" si="1"/>
        <v/>
      </c>
      <c r="C52" s="159" t="str">
        <f t="shared" ca="1" si="2"/>
        <v/>
      </c>
      <c r="D52" s="159" t="str">
        <f t="shared" ca="1" si="3"/>
        <v/>
      </c>
      <c r="E52" s="160" t="str">
        <f t="shared" ca="1" si="4"/>
        <v/>
      </c>
      <c r="F52" s="160" t="str">
        <f t="shared" ca="1" si="5"/>
        <v/>
      </c>
      <c r="G52" s="160" t="str">
        <f t="shared" ca="1" si="6"/>
        <v/>
      </c>
      <c r="H52" s="159" t="str">
        <f t="shared" ca="1" si="7"/>
        <v/>
      </c>
      <c r="I52" s="158" t="str">
        <f t="shared" si="8"/>
        <v/>
      </c>
      <c r="J52" s="155" t="str">
        <f t="shared" si="9"/>
        <v/>
      </c>
      <c r="K52" s="155" t="str">
        <f t="shared" si="10"/>
        <v/>
      </c>
      <c r="L52" s="155" t="str">
        <f t="shared" si="11"/>
        <v/>
      </c>
      <c r="M52" s="155" t="str">
        <f t="shared" si="12"/>
        <v/>
      </c>
      <c r="N52" s="155" t="str">
        <f t="shared" si="13"/>
        <v/>
      </c>
      <c r="O52" s="155" t="str">
        <f t="shared" si="14"/>
        <v/>
      </c>
      <c r="P52" s="155" t="str">
        <f t="shared" si="15"/>
        <v/>
      </c>
    </row>
    <row r="53" spans="1:16" x14ac:dyDescent="0.25">
      <c r="A53" s="25"/>
      <c r="B53" s="159" t="str">
        <f t="shared" ca="1" si="1"/>
        <v/>
      </c>
      <c r="C53" s="159" t="str">
        <f t="shared" ca="1" si="2"/>
        <v/>
      </c>
      <c r="D53" s="159" t="str">
        <f t="shared" ca="1" si="3"/>
        <v/>
      </c>
      <c r="E53" s="160" t="str">
        <f t="shared" ca="1" si="4"/>
        <v/>
      </c>
      <c r="F53" s="160" t="str">
        <f t="shared" ca="1" si="5"/>
        <v/>
      </c>
      <c r="G53" s="160" t="str">
        <f t="shared" ca="1" si="6"/>
        <v/>
      </c>
      <c r="H53" s="159" t="str">
        <f t="shared" ca="1" si="7"/>
        <v/>
      </c>
      <c r="I53" s="158" t="str">
        <f t="shared" si="8"/>
        <v/>
      </c>
      <c r="J53" s="155" t="str">
        <f t="shared" si="9"/>
        <v/>
      </c>
      <c r="K53" s="155" t="str">
        <f t="shared" si="10"/>
        <v/>
      </c>
      <c r="L53" s="155" t="str">
        <f t="shared" si="11"/>
        <v/>
      </c>
      <c r="M53" s="155" t="str">
        <f t="shared" si="12"/>
        <v/>
      </c>
      <c r="N53" s="155" t="str">
        <f t="shared" si="13"/>
        <v/>
      </c>
      <c r="O53" s="155" t="str">
        <f t="shared" si="14"/>
        <v/>
      </c>
      <c r="P53" s="155" t="str">
        <f t="shared" si="15"/>
        <v/>
      </c>
    </row>
    <row r="54" spans="1:16" x14ac:dyDescent="0.25">
      <c r="A54" s="25"/>
      <c r="B54" s="159" t="str">
        <f t="shared" ca="1" si="1"/>
        <v/>
      </c>
      <c r="C54" s="159" t="str">
        <f t="shared" ca="1" si="2"/>
        <v/>
      </c>
      <c r="D54" s="159" t="str">
        <f t="shared" ca="1" si="3"/>
        <v/>
      </c>
      <c r="E54" s="160" t="str">
        <f t="shared" ca="1" si="4"/>
        <v/>
      </c>
      <c r="F54" s="160" t="str">
        <f t="shared" ca="1" si="5"/>
        <v/>
      </c>
      <c r="G54" s="160" t="str">
        <f t="shared" ca="1" si="6"/>
        <v/>
      </c>
      <c r="H54" s="159" t="str">
        <f t="shared" ca="1" si="7"/>
        <v/>
      </c>
      <c r="I54" s="158" t="str">
        <f t="shared" si="8"/>
        <v/>
      </c>
      <c r="J54" s="155" t="str">
        <f t="shared" si="9"/>
        <v/>
      </c>
      <c r="K54" s="155" t="str">
        <f t="shared" si="10"/>
        <v/>
      </c>
      <c r="L54" s="155" t="str">
        <f t="shared" si="11"/>
        <v/>
      </c>
      <c r="M54" s="155" t="str">
        <f t="shared" si="12"/>
        <v/>
      </c>
      <c r="N54" s="155" t="str">
        <f t="shared" si="13"/>
        <v/>
      </c>
      <c r="O54" s="155" t="str">
        <f t="shared" si="14"/>
        <v/>
      </c>
      <c r="P54" s="155" t="str">
        <f t="shared" si="15"/>
        <v/>
      </c>
    </row>
    <row r="55" spans="1:16" x14ac:dyDescent="0.25">
      <c r="A55" s="25"/>
      <c r="B55" s="159" t="str">
        <f t="shared" ca="1" si="1"/>
        <v/>
      </c>
      <c r="C55" s="159" t="str">
        <f t="shared" ca="1" si="2"/>
        <v/>
      </c>
      <c r="D55" s="159" t="str">
        <f t="shared" ca="1" si="3"/>
        <v/>
      </c>
      <c r="E55" s="160" t="str">
        <f t="shared" ca="1" si="4"/>
        <v/>
      </c>
      <c r="F55" s="160" t="str">
        <f t="shared" ca="1" si="5"/>
        <v/>
      </c>
      <c r="G55" s="160" t="str">
        <f t="shared" ca="1" si="6"/>
        <v/>
      </c>
      <c r="H55" s="159" t="str">
        <f t="shared" ca="1" si="7"/>
        <v/>
      </c>
      <c r="I55" s="158" t="str">
        <f t="shared" si="8"/>
        <v/>
      </c>
      <c r="J55" s="155" t="str">
        <f t="shared" si="9"/>
        <v/>
      </c>
      <c r="K55" s="155" t="str">
        <f t="shared" si="10"/>
        <v/>
      </c>
      <c r="L55" s="155" t="str">
        <f t="shared" si="11"/>
        <v/>
      </c>
      <c r="M55" s="155" t="str">
        <f t="shared" si="12"/>
        <v/>
      </c>
      <c r="N55" s="155" t="str">
        <f t="shared" si="13"/>
        <v/>
      </c>
      <c r="O55" s="155" t="str">
        <f t="shared" si="14"/>
        <v/>
      </c>
      <c r="P55" s="155" t="str">
        <f t="shared" si="15"/>
        <v/>
      </c>
    </row>
    <row r="56" spans="1:16" x14ac:dyDescent="0.25">
      <c r="A56" s="25"/>
      <c r="B56" s="159" t="str">
        <f t="shared" ca="1" si="1"/>
        <v/>
      </c>
      <c r="C56" s="159" t="str">
        <f t="shared" ca="1" si="2"/>
        <v/>
      </c>
      <c r="D56" s="159" t="str">
        <f t="shared" ca="1" si="3"/>
        <v/>
      </c>
      <c r="E56" s="160" t="str">
        <f t="shared" ca="1" si="4"/>
        <v/>
      </c>
      <c r="F56" s="160" t="str">
        <f t="shared" ca="1" si="5"/>
        <v/>
      </c>
      <c r="G56" s="160" t="str">
        <f t="shared" ca="1" si="6"/>
        <v/>
      </c>
      <c r="H56" s="159" t="str">
        <f t="shared" ca="1" si="7"/>
        <v/>
      </c>
      <c r="I56" s="158" t="str">
        <f t="shared" si="8"/>
        <v/>
      </c>
      <c r="J56" s="155" t="str">
        <f t="shared" si="9"/>
        <v/>
      </c>
      <c r="K56" s="155" t="str">
        <f t="shared" si="10"/>
        <v/>
      </c>
      <c r="L56" s="155" t="str">
        <f t="shared" si="11"/>
        <v/>
      </c>
      <c r="M56" s="155" t="str">
        <f t="shared" si="12"/>
        <v/>
      </c>
      <c r="N56" s="155" t="str">
        <f t="shared" si="13"/>
        <v/>
      </c>
      <c r="O56" s="155" t="str">
        <f t="shared" si="14"/>
        <v/>
      </c>
      <c r="P56" s="155" t="str">
        <f t="shared" si="15"/>
        <v/>
      </c>
    </row>
    <row r="57" spans="1:16" x14ac:dyDescent="0.25">
      <c r="A57" s="25"/>
      <c r="B57" s="159" t="str">
        <f t="shared" ca="1" si="1"/>
        <v/>
      </c>
      <c r="C57" s="159" t="str">
        <f t="shared" ca="1" si="2"/>
        <v/>
      </c>
      <c r="D57" s="159" t="str">
        <f t="shared" ca="1" si="3"/>
        <v/>
      </c>
      <c r="E57" s="160" t="str">
        <f t="shared" ca="1" si="4"/>
        <v/>
      </c>
      <c r="F57" s="160" t="str">
        <f t="shared" ca="1" si="5"/>
        <v/>
      </c>
      <c r="G57" s="160" t="str">
        <f t="shared" ca="1" si="6"/>
        <v/>
      </c>
      <c r="H57" s="159" t="str">
        <f t="shared" ca="1" si="7"/>
        <v/>
      </c>
      <c r="I57" s="158" t="str">
        <f t="shared" si="8"/>
        <v/>
      </c>
      <c r="J57" s="155" t="str">
        <f t="shared" si="9"/>
        <v/>
      </c>
      <c r="K57" s="155" t="str">
        <f t="shared" si="10"/>
        <v/>
      </c>
      <c r="L57" s="155" t="str">
        <f t="shared" si="11"/>
        <v/>
      </c>
      <c r="M57" s="155" t="str">
        <f t="shared" si="12"/>
        <v/>
      </c>
      <c r="N57" s="155" t="str">
        <f t="shared" si="13"/>
        <v/>
      </c>
      <c r="O57" s="155" t="str">
        <f t="shared" si="14"/>
        <v/>
      </c>
      <c r="P57" s="155" t="str">
        <f t="shared" si="15"/>
        <v/>
      </c>
    </row>
    <row r="58" spans="1:16" x14ac:dyDescent="0.25">
      <c r="A58" s="25"/>
      <c r="B58" s="159" t="str">
        <f t="shared" ca="1" si="1"/>
        <v/>
      </c>
      <c r="C58" s="159" t="str">
        <f t="shared" ca="1" si="2"/>
        <v/>
      </c>
      <c r="D58" s="159" t="str">
        <f t="shared" ca="1" si="3"/>
        <v/>
      </c>
      <c r="E58" s="160" t="str">
        <f t="shared" ca="1" si="4"/>
        <v/>
      </c>
      <c r="F58" s="160" t="str">
        <f t="shared" ca="1" si="5"/>
        <v/>
      </c>
      <c r="G58" s="160" t="str">
        <f t="shared" ca="1" si="6"/>
        <v/>
      </c>
      <c r="H58" s="159" t="str">
        <f t="shared" ca="1" si="7"/>
        <v/>
      </c>
      <c r="I58" s="158" t="str">
        <f t="shared" si="8"/>
        <v/>
      </c>
      <c r="J58" s="155" t="str">
        <f t="shared" si="9"/>
        <v/>
      </c>
      <c r="K58" s="155" t="str">
        <f t="shared" si="10"/>
        <v/>
      </c>
      <c r="L58" s="155" t="str">
        <f t="shared" si="11"/>
        <v/>
      </c>
      <c r="M58" s="155" t="str">
        <f t="shared" si="12"/>
        <v/>
      </c>
      <c r="N58" s="155" t="str">
        <f t="shared" si="13"/>
        <v/>
      </c>
      <c r="O58" s="155" t="str">
        <f t="shared" si="14"/>
        <v/>
      </c>
      <c r="P58" s="155" t="str">
        <f t="shared" si="15"/>
        <v/>
      </c>
    </row>
    <row r="59" spans="1:16" x14ac:dyDescent="0.25">
      <c r="A59" s="25"/>
      <c r="B59" s="159" t="str">
        <f t="shared" ca="1" si="1"/>
        <v/>
      </c>
      <c r="C59" s="159" t="str">
        <f t="shared" ca="1" si="2"/>
        <v/>
      </c>
      <c r="D59" s="159" t="str">
        <f t="shared" ca="1" si="3"/>
        <v/>
      </c>
      <c r="E59" s="160" t="str">
        <f t="shared" ca="1" si="4"/>
        <v/>
      </c>
      <c r="F59" s="160" t="str">
        <f t="shared" ca="1" si="5"/>
        <v/>
      </c>
      <c r="G59" s="160" t="str">
        <f t="shared" ca="1" si="6"/>
        <v/>
      </c>
      <c r="H59" s="159" t="str">
        <f t="shared" ca="1" si="7"/>
        <v/>
      </c>
      <c r="I59" s="158" t="str">
        <f t="shared" si="8"/>
        <v/>
      </c>
      <c r="J59" s="155" t="str">
        <f t="shared" si="9"/>
        <v/>
      </c>
      <c r="K59" s="155" t="str">
        <f t="shared" si="10"/>
        <v/>
      </c>
      <c r="L59" s="155" t="str">
        <f t="shared" si="11"/>
        <v/>
      </c>
      <c r="M59" s="155" t="str">
        <f t="shared" si="12"/>
        <v/>
      </c>
      <c r="N59" s="155" t="str">
        <f t="shared" si="13"/>
        <v/>
      </c>
      <c r="O59" s="155" t="str">
        <f t="shared" si="14"/>
        <v/>
      </c>
      <c r="P59" s="155" t="str">
        <f t="shared" si="15"/>
        <v/>
      </c>
    </row>
    <row r="60" spans="1:16" x14ac:dyDescent="0.25">
      <c r="A60" s="25"/>
      <c r="B60" s="159" t="str">
        <f t="shared" ca="1" si="1"/>
        <v/>
      </c>
      <c r="C60" s="159" t="str">
        <f t="shared" ca="1" si="2"/>
        <v/>
      </c>
      <c r="D60" s="159" t="str">
        <f t="shared" ca="1" si="3"/>
        <v/>
      </c>
      <c r="E60" s="160" t="str">
        <f t="shared" ca="1" si="4"/>
        <v/>
      </c>
      <c r="F60" s="160" t="str">
        <f t="shared" ca="1" si="5"/>
        <v/>
      </c>
      <c r="G60" s="160" t="str">
        <f t="shared" ca="1" si="6"/>
        <v/>
      </c>
      <c r="H60" s="159" t="str">
        <f t="shared" ca="1" si="7"/>
        <v/>
      </c>
      <c r="I60" s="158" t="str">
        <f t="shared" si="8"/>
        <v/>
      </c>
      <c r="J60" s="155" t="str">
        <f t="shared" si="9"/>
        <v/>
      </c>
      <c r="K60" s="155" t="str">
        <f t="shared" si="10"/>
        <v/>
      </c>
      <c r="L60" s="155" t="str">
        <f t="shared" si="11"/>
        <v/>
      </c>
      <c r="M60" s="155" t="str">
        <f t="shared" si="12"/>
        <v/>
      </c>
      <c r="N60" s="155" t="str">
        <f t="shared" si="13"/>
        <v/>
      </c>
      <c r="O60" s="155" t="str">
        <f t="shared" si="14"/>
        <v/>
      </c>
      <c r="P60" s="155" t="str">
        <f t="shared" si="15"/>
        <v/>
      </c>
    </row>
    <row r="61" spans="1:16" x14ac:dyDescent="0.25">
      <c r="A61" s="25"/>
      <c r="B61" s="159" t="str">
        <f t="shared" ca="1" si="1"/>
        <v/>
      </c>
      <c r="C61" s="159" t="str">
        <f t="shared" ca="1" si="2"/>
        <v/>
      </c>
      <c r="D61" s="159" t="str">
        <f t="shared" ca="1" si="3"/>
        <v/>
      </c>
      <c r="E61" s="160" t="str">
        <f t="shared" ca="1" si="4"/>
        <v/>
      </c>
      <c r="F61" s="160" t="str">
        <f t="shared" ca="1" si="5"/>
        <v/>
      </c>
      <c r="G61" s="160" t="str">
        <f t="shared" ca="1" si="6"/>
        <v/>
      </c>
      <c r="H61" s="159" t="str">
        <f t="shared" ca="1" si="7"/>
        <v/>
      </c>
      <c r="I61" s="158" t="str">
        <f t="shared" si="8"/>
        <v/>
      </c>
      <c r="J61" s="155" t="str">
        <f t="shared" si="9"/>
        <v/>
      </c>
      <c r="K61" s="155" t="str">
        <f t="shared" si="10"/>
        <v/>
      </c>
      <c r="L61" s="155" t="str">
        <f t="shared" si="11"/>
        <v/>
      </c>
      <c r="M61" s="155" t="str">
        <f t="shared" si="12"/>
        <v/>
      </c>
      <c r="N61" s="155" t="str">
        <f t="shared" si="13"/>
        <v/>
      </c>
      <c r="O61" s="155" t="str">
        <f t="shared" si="14"/>
        <v/>
      </c>
      <c r="P61" s="155" t="str">
        <f t="shared" si="15"/>
        <v/>
      </c>
    </row>
    <row r="62" spans="1:16" x14ac:dyDescent="0.25">
      <c r="A62" s="25"/>
      <c r="B62" s="159" t="str">
        <f t="shared" ca="1" si="1"/>
        <v/>
      </c>
      <c r="C62" s="159" t="str">
        <f t="shared" ca="1" si="2"/>
        <v/>
      </c>
      <c r="D62" s="159" t="str">
        <f t="shared" ca="1" si="3"/>
        <v/>
      </c>
      <c r="E62" s="160" t="str">
        <f t="shared" ca="1" si="4"/>
        <v/>
      </c>
      <c r="F62" s="160" t="str">
        <f t="shared" ca="1" si="5"/>
        <v/>
      </c>
      <c r="G62" s="160" t="str">
        <f t="shared" ca="1" si="6"/>
        <v/>
      </c>
      <c r="H62" s="159" t="str">
        <f t="shared" ca="1" si="7"/>
        <v/>
      </c>
      <c r="I62" s="158" t="str">
        <f t="shared" si="8"/>
        <v/>
      </c>
      <c r="J62" s="155" t="str">
        <f t="shared" si="9"/>
        <v/>
      </c>
      <c r="K62" s="155" t="str">
        <f t="shared" si="10"/>
        <v/>
      </c>
      <c r="L62" s="155" t="str">
        <f t="shared" si="11"/>
        <v/>
      </c>
      <c r="M62" s="155" t="str">
        <f t="shared" si="12"/>
        <v/>
      </c>
      <c r="N62" s="155" t="str">
        <f t="shared" si="13"/>
        <v/>
      </c>
      <c r="O62" s="155" t="str">
        <f t="shared" si="14"/>
        <v/>
      </c>
      <c r="P62" s="155" t="str">
        <f t="shared" si="15"/>
        <v/>
      </c>
    </row>
    <row r="63" spans="1:16" x14ac:dyDescent="0.25">
      <c r="A63" s="25"/>
      <c r="B63" s="159" t="str">
        <f t="shared" ca="1" si="1"/>
        <v/>
      </c>
      <c r="C63" s="159" t="str">
        <f t="shared" ca="1" si="2"/>
        <v/>
      </c>
      <c r="D63" s="159" t="str">
        <f t="shared" ca="1" si="3"/>
        <v/>
      </c>
      <c r="E63" s="160" t="str">
        <f t="shared" ca="1" si="4"/>
        <v/>
      </c>
      <c r="F63" s="160" t="str">
        <f t="shared" ca="1" si="5"/>
        <v/>
      </c>
      <c r="G63" s="160" t="str">
        <f t="shared" ca="1" si="6"/>
        <v/>
      </c>
      <c r="H63" s="159" t="str">
        <f t="shared" ca="1" si="7"/>
        <v/>
      </c>
      <c r="I63" s="158" t="str">
        <f t="shared" si="8"/>
        <v/>
      </c>
      <c r="J63" s="155" t="str">
        <f t="shared" si="9"/>
        <v/>
      </c>
      <c r="K63" s="155" t="str">
        <f t="shared" si="10"/>
        <v/>
      </c>
      <c r="L63" s="155" t="str">
        <f t="shared" si="11"/>
        <v/>
      </c>
      <c r="M63" s="155" t="str">
        <f t="shared" si="12"/>
        <v/>
      </c>
      <c r="N63" s="155" t="str">
        <f t="shared" si="13"/>
        <v/>
      </c>
      <c r="O63" s="155" t="str">
        <f t="shared" si="14"/>
        <v/>
      </c>
      <c r="P63" s="155" t="str">
        <f t="shared" si="15"/>
        <v/>
      </c>
    </row>
    <row r="64" spans="1:16" x14ac:dyDescent="0.25">
      <c r="A64" s="25"/>
      <c r="B64" s="159" t="str">
        <f t="shared" ca="1" si="1"/>
        <v/>
      </c>
      <c r="C64" s="159" t="str">
        <f t="shared" ca="1" si="2"/>
        <v/>
      </c>
      <c r="D64" s="159" t="str">
        <f t="shared" ca="1" si="3"/>
        <v/>
      </c>
      <c r="E64" s="160" t="str">
        <f t="shared" ca="1" si="4"/>
        <v/>
      </c>
      <c r="F64" s="160" t="str">
        <f t="shared" ca="1" si="5"/>
        <v/>
      </c>
      <c r="G64" s="160" t="str">
        <f t="shared" ca="1" si="6"/>
        <v/>
      </c>
      <c r="H64" s="159" t="str">
        <f t="shared" ca="1" si="7"/>
        <v/>
      </c>
      <c r="I64" s="158" t="str">
        <f t="shared" si="8"/>
        <v/>
      </c>
      <c r="J64" s="155" t="str">
        <f t="shared" si="9"/>
        <v/>
      </c>
      <c r="K64" s="155" t="str">
        <f t="shared" si="10"/>
        <v/>
      </c>
      <c r="L64" s="155" t="str">
        <f t="shared" si="11"/>
        <v/>
      </c>
      <c r="M64" s="155" t="str">
        <f t="shared" si="12"/>
        <v/>
      </c>
      <c r="N64" s="155" t="str">
        <f t="shared" si="13"/>
        <v/>
      </c>
      <c r="O64" s="155" t="str">
        <f t="shared" si="14"/>
        <v/>
      </c>
      <c r="P64" s="155" t="str">
        <f t="shared" si="15"/>
        <v/>
      </c>
    </row>
    <row r="65" spans="1:16" x14ac:dyDescent="0.25">
      <c r="A65" s="25"/>
      <c r="B65" s="159" t="str">
        <f t="shared" ca="1" si="1"/>
        <v/>
      </c>
      <c r="C65" s="159" t="str">
        <f t="shared" ca="1" si="2"/>
        <v/>
      </c>
      <c r="D65" s="159" t="str">
        <f t="shared" ca="1" si="3"/>
        <v/>
      </c>
      <c r="E65" s="160" t="str">
        <f t="shared" ca="1" si="4"/>
        <v/>
      </c>
      <c r="F65" s="160" t="str">
        <f t="shared" ca="1" si="5"/>
        <v/>
      </c>
      <c r="G65" s="160" t="str">
        <f t="shared" ca="1" si="6"/>
        <v/>
      </c>
      <c r="H65" s="159" t="str">
        <f t="shared" ca="1" si="7"/>
        <v/>
      </c>
      <c r="I65" s="158" t="str">
        <f t="shared" si="8"/>
        <v/>
      </c>
      <c r="J65" s="155" t="str">
        <f t="shared" si="9"/>
        <v/>
      </c>
      <c r="K65" s="155" t="str">
        <f t="shared" si="10"/>
        <v/>
      </c>
      <c r="L65" s="155" t="str">
        <f t="shared" si="11"/>
        <v/>
      </c>
      <c r="M65" s="155" t="str">
        <f t="shared" si="12"/>
        <v/>
      </c>
      <c r="N65" s="155" t="str">
        <f t="shared" si="13"/>
        <v/>
      </c>
      <c r="O65" s="155" t="str">
        <f t="shared" si="14"/>
        <v/>
      </c>
      <c r="P65" s="155" t="str">
        <f t="shared" si="15"/>
        <v/>
      </c>
    </row>
    <row r="66" spans="1:16" x14ac:dyDescent="0.25">
      <c r="A66" s="25"/>
      <c r="B66" s="159" t="str">
        <f t="shared" ca="1" si="1"/>
        <v/>
      </c>
      <c r="C66" s="159" t="str">
        <f t="shared" ca="1" si="2"/>
        <v/>
      </c>
      <c r="D66" s="159" t="str">
        <f t="shared" ca="1" si="3"/>
        <v/>
      </c>
      <c r="E66" s="160" t="str">
        <f t="shared" ca="1" si="4"/>
        <v/>
      </c>
      <c r="F66" s="160" t="str">
        <f t="shared" ca="1" si="5"/>
        <v/>
      </c>
      <c r="G66" s="160" t="str">
        <f t="shared" ca="1" si="6"/>
        <v/>
      </c>
      <c r="H66" s="159" t="str">
        <f t="shared" ca="1" si="7"/>
        <v/>
      </c>
      <c r="I66" s="158" t="str">
        <f t="shared" si="8"/>
        <v/>
      </c>
      <c r="J66" s="155" t="str">
        <f t="shared" si="9"/>
        <v/>
      </c>
      <c r="K66" s="155" t="str">
        <f t="shared" si="10"/>
        <v/>
      </c>
      <c r="L66" s="155" t="str">
        <f t="shared" si="11"/>
        <v/>
      </c>
      <c r="M66" s="155" t="str">
        <f t="shared" si="12"/>
        <v/>
      </c>
      <c r="N66" s="155" t="str">
        <f t="shared" si="13"/>
        <v/>
      </c>
      <c r="O66" s="155" t="str">
        <f t="shared" si="14"/>
        <v/>
      </c>
      <c r="P66" s="155" t="str">
        <f t="shared" si="15"/>
        <v/>
      </c>
    </row>
    <row r="67" spans="1:16" x14ac:dyDescent="0.25">
      <c r="A67" s="25"/>
      <c r="B67" s="159" t="str">
        <f t="shared" ref="B67:B130" ca="1" si="16">IF(A67="","",INDIRECT(K67))</f>
        <v/>
      </c>
      <c r="C67" s="159" t="str">
        <f t="shared" ref="C67:C130" ca="1" si="17">IF(B67="","",INDIRECT(L67))</f>
        <v/>
      </c>
      <c r="D67" s="159" t="str">
        <f t="shared" ref="D67:D130" ca="1" si="18">IF(C67="","",INDIRECT(M67))</f>
        <v/>
      </c>
      <c r="E67" s="160" t="str">
        <f t="shared" ref="E67:E130" ca="1" si="19">IF(D67="","",INDIRECT(N67))</f>
        <v/>
      </c>
      <c r="F67" s="160" t="str">
        <f t="shared" ref="F67:F130" ca="1" si="20">IF(E67="","",INDIRECT(O67))</f>
        <v/>
      </c>
      <c r="G67" s="160" t="str">
        <f t="shared" ref="G67:G130" ca="1" si="21">IF(F67="","",INDIRECT(P67))</f>
        <v/>
      </c>
      <c r="H67" s="159" t="str">
        <f t="shared" ref="H67:H130" ca="1" si="22">IF(G67="","",INDIRECT(Q67))</f>
        <v/>
      </c>
      <c r="I67" s="158" t="str">
        <f t="shared" ref="I67:I130" si="23">IF(A67="","",HYPERLINK(J67,"CLICK"))</f>
        <v/>
      </c>
      <c r="J67" s="155" t="str">
        <f t="shared" ref="J67:J130" si="24">IF(A67="","",CONCATENATE("[",$J$1,"]",A67,"!a1"))</f>
        <v/>
      </c>
      <c r="K67" s="155" t="str">
        <f t="shared" ref="K67:K130" si="25">IF(A67="","",CONCATENATE(A67,"!b13"))</f>
        <v/>
      </c>
      <c r="L67" s="155" t="str">
        <f t="shared" ref="L67:L130" si="26">IF(A67="","",CONCATENATE(A67,"!c13"))</f>
        <v/>
      </c>
      <c r="M67" s="155" t="str">
        <f t="shared" ref="M67:M130" si="27">IF(A67="","",CONCATENATE(A67,"!d13"))</f>
        <v/>
      </c>
      <c r="N67" s="155" t="str">
        <f t="shared" ref="N67:N130" si="28">IF(A67="","",CONCATENATE(A67,"!h11"))</f>
        <v/>
      </c>
      <c r="O67" s="155" t="str">
        <f t="shared" ref="O67:O130" si="29">IF(A67="","",CONCATENATE(A67,"!h12"))</f>
        <v/>
      </c>
      <c r="P67" s="155" t="str">
        <f t="shared" ref="P67:P130" si="30">IF(A67="","",CONCATENATE(A67,"!h10"))</f>
        <v/>
      </c>
    </row>
    <row r="68" spans="1:16" x14ac:dyDescent="0.25">
      <c r="A68" s="25"/>
      <c r="B68" s="159" t="str">
        <f t="shared" ca="1" si="16"/>
        <v/>
      </c>
      <c r="C68" s="159" t="str">
        <f t="shared" ca="1" si="17"/>
        <v/>
      </c>
      <c r="D68" s="159" t="str">
        <f t="shared" ca="1" si="18"/>
        <v/>
      </c>
      <c r="E68" s="160" t="str">
        <f t="shared" ca="1" si="19"/>
        <v/>
      </c>
      <c r="F68" s="160" t="str">
        <f t="shared" ca="1" si="20"/>
        <v/>
      </c>
      <c r="G68" s="160" t="str">
        <f t="shared" ca="1" si="21"/>
        <v/>
      </c>
      <c r="H68" s="159" t="str">
        <f t="shared" ca="1" si="22"/>
        <v/>
      </c>
      <c r="I68" s="158" t="str">
        <f t="shared" si="23"/>
        <v/>
      </c>
      <c r="J68" s="155" t="str">
        <f t="shared" si="24"/>
        <v/>
      </c>
      <c r="K68" s="155" t="str">
        <f t="shared" si="25"/>
        <v/>
      </c>
      <c r="L68" s="155" t="str">
        <f t="shared" si="26"/>
        <v/>
      </c>
      <c r="M68" s="155" t="str">
        <f t="shared" si="27"/>
        <v/>
      </c>
      <c r="N68" s="155" t="str">
        <f t="shared" si="28"/>
        <v/>
      </c>
      <c r="O68" s="155" t="str">
        <f t="shared" si="29"/>
        <v/>
      </c>
      <c r="P68" s="155" t="str">
        <f t="shared" si="30"/>
        <v/>
      </c>
    </row>
    <row r="69" spans="1:16" x14ac:dyDescent="0.25">
      <c r="A69" s="25"/>
      <c r="B69" s="159" t="str">
        <f t="shared" ca="1" si="16"/>
        <v/>
      </c>
      <c r="C69" s="159" t="str">
        <f t="shared" ca="1" si="17"/>
        <v/>
      </c>
      <c r="D69" s="159" t="str">
        <f t="shared" ca="1" si="18"/>
        <v/>
      </c>
      <c r="E69" s="160" t="str">
        <f t="shared" ca="1" si="19"/>
        <v/>
      </c>
      <c r="F69" s="160" t="str">
        <f t="shared" ca="1" si="20"/>
        <v/>
      </c>
      <c r="G69" s="160" t="str">
        <f t="shared" ca="1" si="21"/>
        <v/>
      </c>
      <c r="H69" s="159" t="str">
        <f t="shared" ca="1" si="22"/>
        <v/>
      </c>
      <c r="I69" s="158" t="str">
        <f t="shared" si="23"/>
        <v/>
      </c>
      <c r="J69" s="155" t="str">
        <f t="shared" si="24"/>
        <v/>
      </c>
      <c r="K69" s="155" t="str">
        <f t="shared" si="25"/>
        <v/>
      </c>
      <c r="L69" s="155" t="str">
        <f t="shared" si="26"/>
        <v/>
      </c>
      <c r="M69" s="155" t="str">
        <f t="shared" si="27"/>
        <v/>
      </c>
      <c r="N69" s="155" t="str">
        <f t="shared" si="28"/>
        <v/>
      </c>
      <c r="O69" s="155" t="str">
        <f t="shared" si="29"/>
        <v/>
      </c>
      <c r="P69" s="155" t="str">
        <f t="shared" si="30"/>
        <v/>
      </c>
    </row>
    <row r="70" spans="1:16" x14ac:dyDescent="0.25">
      <c r="A70" s="25"/>
      <c r="B70" s="159" t="str">
        <f t="shared" ca="1" si="16"/>
        <v/>
      </c>
      <c r="C70" s="159" t="str">
        <f t="shared" ca="1" si="17"/>
        <v/>
      </c>
      <c r="D70" s="159" t="str">
        <f t="shared" ca="1" si="18"/>
        <v/>
      </c>
      <c r="E70" s="160" t="str">
        <f t="shared" ca="1" si="19"/>
        <v/>
      </c>
      <c r="F70" s="160" t="str">
        <f t="shared" ca="1" si="20"/>
        <v/>
      </c>
      <c r="G70" s="160" t="str">
        <f t="shared" ca="1" si="21"/>
        <v/>
      </c>
      <c r="H70" s="159" t="str">
        <f t="shared" ca="1" si="22"/>
        <v/>
      </c>
      <c r="I70" s="158" t="str">
        <f t="shared" si="23"/>
        <v/>
      </c>
      <c r="J70" s="155" t="str">
        <f t="shared" si="24"/>
        <v/>
      </c>
      <c r="K70" s="155" t="str">
        <f t="shared" si="25"/>
        <v/>
      </c>
      <c r="L70" s="155" t="str">
        <f t="shared" si="26"/>
        <v/>
      </c>
      <c r="M70" s="155" t="str">
        <f t="shared" si="27"/>
        <v/>
      </c>
      <c r="N70" s="155" t="str">
        <f t="shared" si="28"/>
        <v/>
      </c>
      <c r="O70" s="155" t="str">
        <f t="shared" si="29"/>
        <v/>
      </c>
      <c r="P70" s="155" t="str">
        <f t="shared" si="30"/>
        <v/>
      </c>
    </row>
    <row r="71" spans="1:16" x14ac:dyDescent="0.25">
      <c r="A71" s="25"/>
      <c r="B71" s="159" t="str">
        <f t="shared" ca="1" si="16"/>
        <v/>
      </c>
      <c r="C71" s="159" t="str">
        <f t="shared" ca="1" si="17"/>
        <v/>
      </c>
      <c r="D71" s="159" t="str">
        <f t="shared" ca="1" si="18"/>
        <v/>
      </c>
      <c r="E71" s="160" t="str">
        <f t="shared" ca="1" si="19"/>
        <v/>
      </c>
      <c r="F71" s="160" t="str">
        <f t="shared" ca="1" si="20"/>
        <v/>
      </c>
      <c r="G71" s="160" t="str">
        <f t="shared" ca="1" si="21"/>
        <v/>
      </c>
      <c r="H71" s="159" t="str">
        <f t="shared" ca="1" si="22"/>
        <v/>
      </c>
      <c r="I71" s="158" t="str">
        <f t="shared" si="23"/>
        <v/>
      </c>
      <c r="J71" s="155" t="str">
        <f t="shared" si="24"/>
        <v/>
      </c>
      <c r="K71" s="155" t="str">
        <f t="shared" si="25"/>
        <v/>
      </c>
      <c r="L71" s="155" t="str">
        <f t="shared" si="26"/>
        <v/>
      </c>
      <c r="M71" s="155" t="str">
        <f t="shared" si="27"/>
        <v/>
      </c>
      <c r="N71" s="155" t="str">
        <f t="shared" si="28"/>
        <v/>
      </c>
      <c r="O71" s="155" t="str">
        <f t="shared" si="29"/>
        <v/>
      </c>
      <c r="P71" s="155" t="str">
        <f t="shared" si="30"/>
        <v/>
      </c>
    </row>
    <row r="72" spans="1:16" x14ac:dyDescent="0.25">
      <c r="A72" s="25"/>
      <c r="B72" s="159" t="str">
        <f t="shared" ca="1" si="16"/>
        <v/>
      </c>
      <c r="C72" s="159" t="str">
        <f t="shared" ca="1" si="17"/>
        <v/>
      </c>
      <c r="D72" s="159" t="str">
        <f t="shared" ca="1" si="18"/>
        <v/>
      </c>
      <c r="E72" s="160" t="str">
        <f t="shared" ca="1" si="19"/>
        <v/>
      </c>
      <c r="F72" s="160" t="str">
        <f t="shared" ca="1" si="20"/>
        <v/>
      </c>
      <c r="G72" s="160" t="str">
        <f t="shared" ca="1" si="21"/>
        <v/>
      </c>
      <c r="H72" s="159" t="str">
        <f t="shared" ca="1" si="22"/>
        <v/>
      </c>
      <c r="I72" s="158" t="str">
        <f t="shared" si="23"/>
        <v/>
      </c>
      <c r="J72" s="155" t="str">
        <f t="shared" si="24"/>
        <v/>
      </c>
      <c r="K72" s="155" t="str">
        <f t="shared" si="25"/>
        <v/>
      </c>
      <c r="L72" s="155" t="str">
        <f t="shared" si="26"/>
        <v/>
      </c>
      <c r="M72" s="155" t="str">
        <f t="shared" si="27"/>
        <v/>
      </c>
      <c r="N72" s="155" t="str">
        <f t="shared" si="28"/>
        <v/>
      </c>
      <c r="O72" s="155" t="str">
        <f t="shared" si="29"/>
        <v/>
      </c>
      <c r="P72" s="155" t="str">
        <f t="shared" si="30"/>
        <v/>
      </c>
    </row>
    <row r="73" spans="1:16" x14ac:dyDescent="0.25">
      <c r="A73" s="25"/>
      <c r="B73" s="159" t="str">
        <f t="shared" ca="1" si="16"/>
        <v/>
      </c>
      <c r="C73" s="159" t="str">
        <f t="shared" ca="1" si="17"/>
        <v/>
      </c>
      <c r="D73" s="159" t="str">
        <f t="shared" ca="1" si="18"/>
        <v/>
      </c>
      <c r="E73" s="160" t="str">
        <f t="shared" ca="1" si="19"/>
        <v/>
      </c>
      <c r="F73" s="160" t="str">
        <f t="shared" ca="1" si="20"/>
        <v/>
      </c>
      <c r="G73" s="160" t="str">
        <f t="shared" ca="1" si="21"/>
        <v/>
      </c>
      <c r="H73" s="159" t="str">
        <f t="shared" ca="1" si="22"/>
        <v/>
      </c>
      <c r="I73" s="158" t="str">
        <f t="shared" si="23"/>
        <v/>
      </c>
      <c r="J73" s="155" t="str">
        <f t="shared" si="24"/>
        <v/>
      </c>
      <c r="K73" s="155" t="str">
        <f t="shared" si="25"/>
        <v/>
      </c>
      <c r="L73" s="155" t="str">
        <f t="shared" si="26"/>
        <v/>
      </c>
      <c r="M73" s="155" t="str">
        <f t="shared" si="27"/>
        <v/>
      </c>
      <c r="N73" s="155" t="str">
        <f t="shared" si="28"/>
        <v/>
      </c>
      <c r="O73" s="155" t="str">
        <f t="shared" si="29"/>
        <v/>
      </c>
      <c r="P73" s="155" t="str">
        <f t="shared" si="30"/>
        <v/>
      </c>
    </row>
    <row r="74" spans="1:16" x14ac:dyDescent="0.25">
      <c r="A74" s="25"/>
      <c r="B74" s="159" t="str">
        <f t="shared" ca="1" si="16"/>
        <v/>
      </c>
      <c r="C74" s="159" t="str">
        <f t="shared" ca="1" si="17"/>
        <v/>
      </c>
      <c r="D74" s="159" t="str">
        <f t="shared" ca="1" si="18"/>
        <v/>
      </c>
      <c r="E74" s="160" t="str">
        <f t="shared" ca="1" si="19"/>
        <v/>
      </c>
      <c r="F74" s="160" t="str">
        <f t="shared" ca="1" si="20"/>
        <v/>
      </c>
      <c r="G74" s="160" t="str">
        <f t="shared" ca="1" si="21"/>
        <v/>
      </c>
      <c r="H74" s="159" t="str">
        <f t="shared" ca="1" si="22"/>
        <v/>
      </c>
      <c r="I74" s="158" t="str">
        <f t="shared" si="23"/>
        <v/>
      </c>
      <c r="J74" s="155" t="str">
        <f t="shared" si="24"/>
        <v/>
      </c>
      <c r="K74" s="155" t="str">
        <f t="shared" si="25"/>
        <v/>
      </c>
      <c r="L74" s="155" t="str">
        <f t="shared" si="26"/>
        <v/>
      </c>
      <c r="M74" s="155" t="str">
        <f t="shared" si="27"/>
        <v/>
      </c>
      <c r="N74" s="155" t="str">
        <f t="shared" si="28"/>
        <v/>
      </c>
      <c r="O74" s="155" t="str">
        <f t="shared" si="29"/>
        <v/>
      </c>
      <c r="P74" s="155" t="str">
        <f t="shared" si="30"/>
        <v/>
      </c>
    </row>
    <row r="75" spans="1:16" x14ac:dyDescent="0.25">
      <c r="A75" s="25"/>
      <c r="B75" s="159" t="str">
        <f t="shared" ca="1" si="16"/>
        <v/>
      </c>
      <c r="C75" s="159" t="str">
        <f t="shared" ca="1" si="17"/>
        <v/>
      </c>
      <c r="D75" s="159" t="str">
        <f t="shared" ca="1" si="18"/>
        <v/>
      </c>
      <c r="E75" s="160" t="str">
        <f t="shared" ca="1" si="19"/>
        <v/>
      </c>
      <c r="F75" s="160" t="str">
        <f t="shared" ca="1" si="20"/>
        <v/>
      </c>
      <c r="G75" s="160" t="str">
        <f t="shared" ca="1" si="21"/>
        <v/>
      </c>
      <c r="H75" s="159" t="str">
        <f t="shared" ca="1" si="22"/>
        <v/>
      </c>
      <c r="I75" s="158" t="str">
        <f t="shared" si="23"/>
        <v/>
      </c>
      <c r="J75" s="155" t="str">
        <f t="shared" si="24"/>
        <v/>
      </c>
      <c r="K75" s="155" t="str">
        <f t="shared" si="25"/>
        <v/>
      </c>
      <c r="L75" s="155" t="str">
        <f t="shared" si="26"/>
        <v/>
      </c>
      <c r="M75" s="155" t="str">
        <f t="shared" si="27"/>
        <v/>
      </c>
      <c r="N75" s="155" t="str">
        <f t="shared" si="28"/>
        <v/>
      </c>
      <c r="O75" s="155" t="str">
        <f t="shared" si="29"/>
        <v/>
      </c>
      <c r="P75" s="155" t="str">
        <f t="shared" si="30"/>
        <v/>
      </c>
    </row>
    <row r="76" spans="1:16" x14ac:dyDescent="0.25">
      <c r="A76" s="25"/>
      <c r="B76" s="159" t="str">
        <f t="shared" ca="1" si="16"/>
        <v/>
      </c>
      <c r="C76" s="159" t="str">
        <f t="shared" ca="1" si="17"/>
        <v/>
      </c>
      <c r="D76" s="159" t="str">
        <f t="shared" ca="1" si="18"/>
        <v/>
      </c>
      <c r="E76" s="160" t="str">
        <f t="shared" ca="1" si="19"/>
        <v/>
      </c>
      <c r="F76" s="160" t="str">
        <f t="shared" ca="1" si="20"/>
        <v/>
      </c>
      <c r="G76" s="160" t="str">
        <f t="shared" ca="1" si="21"/>
        <v/>
      </c>
      <c r="H76" s="159" t="str">
        <f t="shared" ca="1" si="22"/>
        <v/>
      </c>
      <c r="I76" s="158" t="str">
        <f t="shared" si="23"/>
        <v/>
      </c>
      <c r="J76" s="155" t="str">
        <f t="shared" si="24"/>
        <v/>
      </c>
      <c r="K76" s="155" t="str">
        <f t="shared" si="25"/>
        <v/>
      </c>
      <c r="L76" s="155" t="str">
        <f t="shared" si="26"/>
        <v/>
      </c>
      <c r="M76" s="155" t="str">
        <f t="shared" si="27"/>
        <v/>
      </c>
      <c r="N76" s="155" t="str">
        <f t="shared" si="28"/>
        <v/>
      </c>
      <c r="O76" s="155" t="str">
        <f t="shared" si="29"/>
        <v/>
      </c>
      <c r="P76" s="155" t="str">
        <f t="shared" si="30"/>
        <v/>
      </c>
    </row>
    <row r="77" spans="1:16" x14ac:dyDescent="0.25">
      <c r="A77" s="25"/>
      <c r="B77" s="159" t="str">
        <f t="shared" ca="1" si="16"/>
        <v/>
      </c>
      <c r="C77" s="159" t="str">
        <f t="shared" ca="1" si="17"/>
        <v/>
      </c>
      <c r="D77" s="159" t="str">
        <f t="shared" ca="1" si="18"/>
        <v/>
      </c>
      <c r="E77" s="160" t="str">
        <f t="shared" ca="1" si="19"/>
        <v/>
      </c>
      <c r="F77" s="160" t="str">
        <f t="shared" ca="1" si="20"/>
        <v/>
      </c>
      <c r="G77" s="160" t="str">
        <f t="shared" ca="1" si="21"/>
        <v/>
      </c>
      <c r="H77" s="159" t="str">
        <f t="shared" ca="1" si="22"/>
        <v/>
      </c>
      <c r="I77" s="158" t="str">
        <f t="shared" si="23"/>
        <v/>
      </c>
      <c r="J77" s="155" t="str">
        <f t="shared" si="24"/>
        <v/>
      </c>
      <c r="K77" s="155" t="str">
        <f t="shared" si="25"/>
        <v/>
      </c>
      <c r="L77" s="155" t="str">
        <f t="shared" si="26"/>
        <v/>
      </c>
      <c r="M77" s="155" t="str">
        <f t="shared" si="27"/>
        <v/>
      </c>
      <c r="N77" s="155" t="str">
        <f t="shared" si="28"/>
        <v/>
      </c>
      <c r="O77" s="155" t="str">
        <f t="shared" si="29"/>
        <v/>
      </c>
      <c r="P77" s="155" t="str">
        <f t="shared" si="30"/>
        <v/>
      </c>
    </row>
    <row r="78" spans="1:16" x14ac:dyDescent="0.25">
      <c r="A78" s="25"/>
      <c r="B78" s="159" t="str">
        <f t="shared" ca="1" si="16"/>
        <v/>
      </c>
      <c r="C78" s="159" t="str">
        <f t="shared" ca="1" si="17"/>
        <v/>
      </c>
      <c r="D78" s="159" t="str">
        <f t="shared" ca="1" si="18"/>
        <v/>
      </c>
      <c r="E78" s="160" t="str">
        <f t="shared" ca="1" si="19"/>
        <v/>
      </c>
      <c r="F78" s="160" t="str">
        <f t="shared" ca="1" si="20"/>
        <v/>
      </c>
      <c r="G78" s="160" t="str">
        <f t="shared" ca="1" si="21"/>
        <v/>
      </c>
      <c r="H78" s="159" t="str">
        <f t="shared" ca="1" si="22"/>
        <v/>
      </c>
      <c r="I78" s="158" t="str">
        <f t="shared" si="23"/>
        <v/>
      </c>
      <c r="J78" s="155" t="str">
        <f t="shared" si="24"/>
        <v/>
      </c>
      <c r="K78" s="155" t="str">
        <f t="shared" si="25"/>
        <v/>
      </c>
      <c r="L78" s="155" t="str">
        <f t="shared" si="26"/>
        <v/>
      </c>
      <c r="M78" s="155" t="str">
        <f t="shared" si="27"/>
        <v/>
      </c>
      <c r="N78" s="155" t="str">
        <f t="shared" si="28"/>
        <v/>
      </c>
      <c r="O78" s="155" t="str">
        <f t="shared" si="29"/>
        <v/>
      </c>
      <c r="P78" s="155" t="str">
        <f t="shared" si="30"/>
        <v/>
      </c>
    </row>
    <row r="79" spans="1:16" x14ac:dyDescent="0.25">
      <c r="A79" s="25"/>
      <c r="B79" s="159" t="str">
        <f t="shared" ca="1" si="16"/>
        <v/>
      </c>
      <c r="C79" s="159" t="str">
        <f t="shared" ca="1" si="17"/>
        <v/>
      </c>
      <c r="D79" s="159" t="str">
        <f t="shared" ca="1" si="18"/>
        <v/>
      </c>
      <c r="E79" s="160" t="str">
        <f t="shared" ca="1" si="19"/>
        <v/>
      </c>
      <c r="F79" s="160" t="str">
        <f t="shared" ca="1" si="20"/>
        <v/>
      </c>
      <c r="G79" s="160" t="str">
        <f t="shared" ca="1" si="21"/>
        <v/>
      </c>
      <c r="H79" s="159" t="str">
        <f t="shared" ca="1" si="22"/>
        <v/>
      </c>
      <c r="I79" s="158" t="str">
        <f t="shared" si="23"/>
        <v/>
      </c>
      <c r="J79" s="155" t="str">
        <f t="shared" si="24"/>
        <v/>
      </c>
      <c r="K79" s="155" t="str">
        <f t="shared" si="25"/>
        <v/>
      </c>
      <c r="L79" s="155" t="str">
        <f t="shared" si="26"/>
        <v/>
      </c>
      <c r="M79" s="155" t="str">
        <f t="shared" si="27"/>
        <v/>
      </c>
      <c r="N79" s="155" t="str">
        <f t="shared" si="28"/>
        <v/>
      </c>
      <c r="O79" s="155" t="str">
        <f t="shared" si="29"/>
        <v/>
      </c>
      <c r="P79" s="155" t="str">
        <f t="shared" si="30"/>
        <v/>
      </c>
    </row>
    <row r="80" spans="1:16" x14ac:dyDescent="0.25">
      <c r="A80" s="25"/>
      <c r="B80" s="159" t="str">
        <f t="shared" ca="1" si="16"/>
        <v/>
      </c>
      <c r="C80" s="159" t="str">
        <f t="shared" ca="1" si="17"/>
        <v/>
      </c>
      <c r="D80" s="159" t="str">
        <f t="shared" ca="1" si="18"/>
        <v/>
      </c>
      <c r="E80" s="160" t="str">
        <f t="shared" ca="1" si="19"/>
        <v/>
      </c>
      <c r="F80" s="160" t="str">
        <f t="shared" ca="1" si="20"/>
        <v/>
      </c>
      <c r="G80" s="160" t="str">
        <f t="shared" ca="1" si="21"/>
        <v/>
      </c>
      <c r="H80" s="159" t="str">
        <f t="shared" ca="1" si="22"/>
        <v/>
      </c>
      <c r="I80" s="158" t="str">
        <f t="shared" si="23"/>
        <v/>
      </c>
      <c r="J80" s="155" t="str">
        <f t="shared" si="24"/>
        <v/>
      </c>
      <c r="K80" s="155" t="str">
        <f t="shared" si="25"/>
        <v/>
      </c>
      <c r="L80" s="155" t="str">
        <f t="shared" si="26"/>
        <v/>
      </c>
      <c r="M80" s="155" t="str">
        <f t="shared" si="27"/>
        <v/>
      </c>
      <c r="N80" s="155" t="str">
        <f t="shared" si="28"/>
        <v/>
      </c>
      <c r="O80" s="155" t="str">
        <f t="shared" si="29"/>
        <v/>
      </c>
      <c r="P80" s="155" t="str">
        <f t="shared" si="30"/>
        <v/>
      </c>
    </row>
    <row r="81" spans="1:16" x14ac:dyDescent="0.25">
      <c r="A81" s="25"/>
      <c r="B81" s="159" t="str">
        <f t="shared" ca="1" si="16"/>
        <v/>
      </c>
      <c r="C81" s="159" t="str">
        <f t="shared" ca="1" si="17"/>
        <v/>
      </c>
      <c r="D81" s="159" t="str">
        <f t="shared" ca="1" si="18"/>
        <v/>
      </c>
      <c r="E81" s="160" t="str">
        <f t="shared" ca="1" si="19"/>
        <v/>
      </c>
      <c r="F81" s="160" t="str">
        <f t="shared" ca="1" si="20"/>
        <v/>
      </c>
      <c r="G81" s="160" t="str">
        <f t="shared" ca="1" si="21"/>
        <v/>
      </c>
      <c r="H81" s="159" t="str">
        <f t="shared" ca="1" si="22"/>
        <v/>
      </c>
      <c r="I81" s="158" t="str">
        <f t="shared" si="23"/>
        <v/>
      </c>
      <c r="J81" s="155" t="str">
        <f t="shared" si="24"/>
        <v/>
      </c>
      <c r="K81" s="155" t="str">
        <f t="shared" si="25"/>
        <v/>
      </c>
      <c r="L81" s="155" t="str">
        <f t="shared" si="26"/>
        <v/>
      </c>
      <c r="M81" s="155" t="str">
        <f t="shared" si="27"/>
        <v/>
      </c>
      <c r="N81" s="155" t="str">
        <f t="shared" si="28"/>
        <v/>
      </c>
      <c r="O81" s="155" t="str">
        <f t="shared" si="29"/>
        <v/>
      </c>
      <c r="P81" s="155" t="str">
        <f t="shared" si="30"/>
        <v/>
      </c>
    </row>
    <row r="82" spans="1:16" x14ac:dyDescent="0.25">
      <c r="A82" s="25"/>
      <c r="B82" s="159" t="str">
        <f t="shared" ca="1" si="16"/>
        <v/>
      </c>
      <c r="C82" s="159" t="str">
        <f t="shared" ca="1" si="17"/>
        <v/>
      </c>
      <c r="D82" s="159" t="str">
        <f t="shared" ca="1" si="18"/>
        <v/>
      </c>
      <c r="E82" s="160" t="str">
        <f t="shared" ca="1" si="19"/>
        <v/>
      </c>
      <c r="F82" s="160" t="str">
        <f t="shared" ca="1" si="20"/>
        <v/>
      </c>
      <c r="G82" s="160" t="str">
        <f t="shared" ca="1" si="21"/>
        <v/>
      </c>
      <c r="H82" s="159" t="str">
        <f t="shared" ca="1" si="22"/>
        <v/>
      </c>
      <c r="I82" s="158" t="str">
        <f t="shared" si="23"/>
        <v/>
      </c>
      <c r="J82" s="155" t="str">
        <f t="shared" si="24"/>
        <v/>
      </c>
      <c r="K82" s="155" t="str">
        <f t="shared" si="25"/>
        <v/>
      </c>
      <c r="L82" s="155" t="str">
        <f t="shared" si="26"/>
        <v/>
      </c>
      <c r="M82" s="155" t="str">
        <f t="shared" si="27"/>
        <v/>
      </c>
      <c r="N82" s="155" t="str">
        <f t="shared" si="28"/>
        <v/>
      </c>
      <c r="O82" s="155" t="str">
        <f t="shared" si="29"/>
        <v/>
      </c>
      <c r="P82" s="155" t="str">
        <f t="shared" si="30"/>
        <v/>
      </c>
    </row>
    <row r="83" spans="1:16" x14ac:dyDescent="0.25">
      <c r="A83" s="25"/>
      <c r="B83" s="159" t="str">
        <f t="shared" ca="1" si="16"/>
        <v/>
      </c>
      <c r="C83" s="159" t="str">
        <f t="shared" ca="1" si="17"/>
        <v/>
      </c>
      <c r="D83" s="159" t="str">
        <f t="shared" ca="1" si="18"/>
        <v/>
      </c>
      <c r="E83" s="160" t="str">
        <f t="shared" ca="1" si="19"/>
        <v/>
      </c>
      <c r="F83" s="160" t="str">
        <f t="shared" ca="1" si="20"/>
        <v/>
      </c>
      <c r="G83" s="160" t="str">
        <f t="shared" ca="1" si="21"/>
        <v/>
      </c>
      <c r="H83" s="159" t="str">
        <f t="shared" ca="1" si="22"/>
        <v/>
      </c>
      <c r="I83" s="158" t="str">
        <f t="shared" si="23"/>
        <v/>
      </c>
      <c r="J83" s="155" t="str">
        <f t="shared" si="24"/>
        <v/>
      </c>
      <c r="K83" s="155" t="str">
        <f t="shared" si="25"/>
        <v/>
      </c>
      <c r="L83" s="155" t="str">
        <f t="shared" si="26"/>
        <v/>
      </c>
      <c r="M83" s="155" t="str">
        <f t="shared" si="27"/>
        <v/>
      </c>
      <c r="N83" s="155" t="str">
        <f t="shared" si="28"/>
        <v/>
      </c>
      <c r="O83" s="155" t="str">
        <f t="shared" si="29"/>
        <v/>
      </c>
      <c r="P83" s="155" t="str">
        <f t="shared" si="30"/>
        <v/>
      </c>
    </row>
    <row r="84" spans="1:16" x14ac:dyDescent="0.25">
      <c r="A84" s="25"/>
      <c r="B84" s="159" t="str">
        <f t="shared" ca="1" si="16"/>
        <v/>
      </c>
      <c r="C84" s="159" t="str">
        <f t="shared" ca="1" si="17"/>
        <v/>
      </c>
      <c r="D84" s="159" t="str">
        <f t="shared" ca="1" si="18"/>
        <v/>
      </c>
      <c r="E84" s="160" t="str">
        <f t="shared" ca="1" si="19"/>
        <v/>
      </c>
      <c r="F84" s="160" t="str">
        <f t="shared" ca="1" si="20"/>
        <v/>
      </c>
      <c r="G84" s="160" t="str">
        <f t="shared" ca="1" si="21"/>
        <v/>
      </c>
      <c r="H84" s="159" t="str">
        <f t="shared" ca="1" si="22"/>
        <v/>
      </c>
      <c r="I84" s="158" t="str">
        <f t="shared" si="23"/>
        <v/>
      </c>
      <c r="J84" s="155" t="str">
        <f t="shared" si="24"/>
        <v/>
      </c>
      <c r="K84" s="155" t="str">
        <f t="shared" si="25"/>
        <v/>
      </c>
      <c r="L84" s="155" t="str">
        <f t="shared" si="26"/>
        <v/>
      </c>
      <c r="M84" s="155" t="str">
        <f t="shared" si="27"/>
        <v/>
      </c>
      <c r="N84" s="155" t="str">
        <f t="shared" si="28"/>
        <v/>
      </c>
      <c r="O84" s="155" t="str">
        <f t="shared" si="29"/>
        <v/>
      </c>
      <c r="P84" s="155" t="str">
        <f t="shared" si="30"/>
        <v/>
      </c>
    </row>
    <row r="85" spans="1:16" x14ac:dyDescent="0.25">
      <c r="A85" s="25"/>
      <c r="B85" s="159" t="str">
        <f t="shared" ca="1" si="16"/>
        <v/>
      </c>
      <c r="C85" s="159" t="str">
        <f t="shared" ca="1" si="17"/>
        <v/>
      </c>
      <c r="D85" s="159" t="str">
        <f t="shared" ca="1" si="18"/>
        <v/>
      </c>
      <c r="E85" s="160" t="str">
        <f t="shared" ca="1" si="19"/>
        <v/>
      </c>
      <c r="F85" s="160" t="str">
        <f t="shared" ca="1" si="20"/>
        <v/>
      </c>
      <c r="G85" s="160" t="str">
        <f t="shared" ca="1" si="21"/>
        <v/>
      </c>
      <c r="H85" s="159" t="str">
        <f t="shared" ca="1" si="22"/>
        <v/>
      </c>
      <c r="I85" s="158" t="str">
        <f t="shared" si="23"/>
        <v/>
      </c>
      <c r="J85" s="155" t="str">
        <f t="shared" si="24"/>
        <v/>
      </c>
      <c r="K85" s="155" t="str">
        <f t="shared" si="25"/>
        <v/>
      </c>
      <c r="L85" s="155" t="str">
        <f t="shared" si="26"/>
        <v/>
      </c>
      <c r="M85" s="155" t="str">
        <f t="shared" si="27"/>
        <v/>
      </c>
      <c r="N85" s="155" t="str">
        <f t="shared" si="28"/>
        <v/>
      </c>
      <c r="O85" s="155" t="str">
        <f t="shared" si="29"/>
        <v/>
      </c>
      <c r="P85" s="155" t="str">
        <f t="shared" si="30"/>
        <v/>
      </c>
    </row>
    <row r="86" spans="1:16" x14ac:dyDescent="0.25">
      <c r="A86" s="25"/>
      <c r="B86" s="159" t="str">
        <f t="shared" ca="1" si="16"/>
        <v/>
      </c>
      <c r="C86" s="159" t="str">
        <f t="shared" ca="1" si="17"/>
        <v/>
      </c>
      <c r="D86" s="159" t="str">
        <f t="shared" ca="1" si="18"/>
        <v/>
      </c>
      <c r="E86" s="160" t="str">
        <f t="shared" ca="1" si="19"/>
        <v/>
      </c>
      <c r="F86" s="160" t="str">
        <f t="shared" ca="1" si="20"/>
        <v/>
      </c>
      <c r="G86" s="160" t="str">
        <f t="shared" ca="1" si="21"/>
        <v/>
      </c>
      <c r="H86" s="159" t="str">
        <f t="shared" ca="1" si="22"/>
        <v/>
      </c>
      <c r="I86" s="158" t="str">
        <f t="shared" si="23"/>
        <v/>
      </c>
      <c r="J86" s="155" t="str">
        <f t="shared" si="24"/>
        <v/>
      </c>
      <c r="K86" s="155" t="str">
        <f t="shared" si="25"/>
        <v/>
      </c>
      <c r="L86" s="155" t="str">
        <f t="shared" si="26"/>
        <v/>
      </c>
      <c r="M86" s="155" t="str">
        <f t="shared" si="27"/>
        <v/>
      </c>
      <c r="N86" s="155" t="str">
        <f t="shared" si="28"/>
        <v/>
      </c>
      <c r="O86" s="155" t="str">
        <f t="shared" si="29"/>
        <v/>
      </c>
      <c r="P86" s="155" t="str">
        <f t="shared" si="30"/>
        <v/>
      </c>
    </row>
    <row r="87" spans="1:16" x14ac:dyDescent="0.25">
      <c r="A87" s="25"/>
      <c r="B87" s="159" t="str">
        <f t="shared" ca="1" si="16"/>
        <v/>
      </c>
      <c r="C87" s="159" t="str">
        <f t="shared" ca="1" si="17"/>
        <v/>
      </c>
      <c r="D87" s="159" t="str">
        <f t="shared" ca="1" si="18"/>
        <v/>
      </c>
      <c r="E87" s="160" t="str">
        <f t="shared" ca="1" si="19"/>
        <v/>
      </c>
      <c r="F87" s="160" t="str">
        <f t="shared" ca="1" si="20"/>
        <v/>
      </c>
      <c r="G87" s="160" t="str">
        <f t="shared" ca="1" si="21"/>
        <v/>
      </c>
      <c r="H87" s="159" t="str">
        <f t="shared" ca="1" si="22"/>
        <v/>
      </c>
      <c r="I87" s="158" t="str">
        <f t="shared" si="23"/>
        <v/>
      </c>
      <c r="J87" s="155" t="str">
        <f t="shared" si="24"/>
        <v/>
      </c>
      <c r="K87" s="155" t="str">
        <f t="shared" si="25"/>
        <v/>
      </c>
      <c r="L87" s="155" t="str">
        <f t="shared" si="26"/>
        <v/>
      </c>
      <c r="M87" s="155" t="str">
        <f t="shared" si="27"/>
        <v/>
      </c>
      <c r="N87" s="155" t="str">
        <f t="shared" si="28"/>
        <v/>
      </c>
      <c r="O87" s="155" t="str">
        <f t="shared" si="29"/>
        <v/>
      </c>
      <c r="P87" s="155" t="str">
        <f t="shared" si="30"/>
        <v/>
      </c>
    </row>
    <row r="88" spans="1:16" x14ac:dyDescent="0.25">
      <c r="A88" s="25"/>
      <c r="B88" s="159" t="str">
        <f t="shared" ca="1" si="16"/>
        <v/>
      </c>
      <c r="C88" s="159" t="str">
        <f t="shared" ca="1" si="17"/>
        <v/>
      </c>
      <c r="D88" s="159" t="str">
        <f t="shared" ca="1" si="18"/>
        <v/>
      </c>
      <c r="E88" s="160" t="str">
        <f t="shared" ca="1" si="19"/>
        <v/>
      </c>
      <c r="F88" s="160" t="str">
        <f t="shared" ca="1" si="20"/>
        <v/>
      </c>
      <c r="G88" s="160" t="str">
        <f t="shared" ca="1" si="21"/>
        <v/>
      </c>
      <c r="H88" s="159" t="str">
        <f t="shared" ca="1" si="22"/>
        <v/>
      </c>
      <c r="I88" s="158" t="str">
        <f t="shared" si="23"/>
        <v/>
      </c>
      <c r="J88" s="155" t="str">
        <f t="shared" si="24"/>
        <v/>
      </c>
      <c r="K88" s="155" t="str">
        <f t="shared" si="25"/>
        <v/>
      </c>
      <c r="L88" s="155" t="str">
        <f t="shared" si="26"/>
        <v/>
      </c>
      <c r="M88" s="155" t="str">
        <f t="shared" si="27"/>
        <v/>
      </c>
      <c r="N88" s="155" t="str">
        <f t="shared" si="28"/>
        <v/>
      </c>
      <c r="O88" s="155" t="str">
        <f t="shared" si="29"/>
        <v/>
      </c>
      <c r="P88" s="155" t="str">
        <f t="shared" si="30"/>
        <v/>
      </c>
    </row>
    <row r="89" spans="1:16" x14ac:dyDescent="0.25">
      <c r="A89" s="25"/>
      <c r="B89" s="159" t="str">
        <f t="shared" ca="1" si="16"/>
        <v/>
      </c>
      <c r="C89" s="159" t="str">
        <f t="shared" ca="1" si="17"/>
        <v/>
      </c>
      <c r="D89" s="159" t="str">
        <f t="shared" ca="1" si="18"/>
        <v/>
      </c>
      <c r="E89" s="160" t="str">
        <f t="shared" ca="1" si="19"/>
        <v/>
      </c>
      <c r="F89" s="160" t="str">
        <f t="shared" ca="1" si="20"/>
        <v/>
      </c>
      <c r="G89" s="160" t="str">
        <f t="shared" ca="1" si="21"/>
        <v/>
      </c>
      <c r="H89" s="159" t="str">
        <f t="shared" ca="1" si="22"/>
        <v/>
      </c>
      <c r="I89" s="158" t="str">
        <f t="shared" si="23"/>
        <v/>
      </c>
      <c r="J89" s="155" t="str">
        <f t="shared" si="24"/>
        <v/>
      </c>
      <c r="K89" s="155" t="str">
        <f t="shared" si="25"/>
        <v/>
      </c>
      <c r="L89" s="155" t="str">
        <f t="shared" si="26"/>
        <v/>
      </c>
      <c r="M89" s="155" t="str">
        <f t="shared" si="27"/>
        <v/>
      </c>
      <c r="N89" s="155" t="str">
        <f t="shared" si="28"/>
        <v/>
      </c>
      <c r="O89" s="155" t="str">
        <f t="shared" si="29"/>
        <v/>
      </c>
      <c r="P89" s="155" t="str">
        <f t="shared" si="30"/>
        <v/>
      </c>
    </row>
    <row r="90" spans="1:16" x14ac:dyDescent="0.25">
      <c r="A90" s="25"/>
      <c r="B90" s="159" t="str">
        <f t="shared" ca="1" si="16"/>
        <v/>
      </c>
      <c r="C90" s="159" t="str">
        <f t="shared" ca="1" si="17"/>
        <v/>
      </c>
      <c r="D90" s="159" t="str">
        <f t="shared" ca="1" si="18"/>
        <v/>
      </c>
      <c r="E90" s="160" t="str">
        <f t="shared" ca="1" si="19"/>
        <v/>
      </c>
      <c r="F90" s="160" t="str">
        <f t="shared" ca="1" si="20"/>
        <v/>
      </c>
      <c r="G90" s="160" t="str">
        <f t="shared" ca="1" si="21"/>
        <v/>
      </c>
      <c r="H90" s="159" t="str">
        <f t="shared" ca="1" si="22"/>
        <v/>
      </c>
      <c r="I90" s="158" t="str">
        <f t="shared" si="23"/>
        <v/>
      </c>
      <c r="J90" s="155" t="str">
        <f t="shared" si="24"/>
        <v/>
      </c>
      <c r="K90" s="155" t="str">
        <f t="shared" si="25"/>
        <v/>
      </c>
      <c r="L90" s="155" t="str">
        <f t="shared" si="26"/>
        <v/>
      </c>
      <c r="M90" s="155" t="str">
        <f t="shared" si="27"/>
        <v/>
      </c>
      <c r="N90" s="155" t="str">
        <f t="shared" si="28"/>
        <v/>
      </c>
      <c r="O90" s="155" t="str">
        <f t="shared" si="29"/>
        <v/>
      </c>
      <c r="P90" s="155" t="str">
        <f t="shared" si="30"/>
        <v/>
      </c>
    </row>
    <row r="91" spans="1:16" x14ac:dyDescent="0.25">
      <c r="A91" s="25"/>
      <c r="B91" s="159" t="str">
        <f t="shared" ca="1" si="16"/>
        <v/>
      </c>
      <c r="C91" s="159" t="str">
        <f t="shared" ca="1" si="17"/>
        <v/>
      </c>
      <c r="D91" s="159" t="str">
        <f t="shared" ca="1" si="18"/>
        <v/>
      </c>
      <c r="E91" s="160" t="str">
        <f t="shared" ca="1" si="19"/>
        <v/>
      </c>
      <c r="F91" s="160" t="str">
        <f t="shared" ca="1" si="20"/>
        <v/>
      </c>
      <c r="G91" s="160" t="str">
        <f t="shared" ca="1" si="21"/>
        <v/>
      </c>
      <c r="H91" s="159" t="str">
        <f t="shared" ca="1" si="22"/>
        <v/>
      </c>
      <c r="I91" s="158" t="str">
        <f t="shared" si="23"/>
        <v/>
      </c>
      <c r="J91" s="155" t="str">
        <f t="shared" si="24"/>
        <v/>
      </c>
      <c r="K91" s="155" t="str">
        <f t="shared" si="25"/>
        <v/>
      </c>
      <c r="L91" s="155" t="str">
        <f t="shared" si="26"/>
        <v/>
      </c>
      <c r="M91" s="155" t="str">
        <f t="shared" si="27"/>
        <v/>
      </c>
      <c r="N91" s="155" t="str">
        <f t="shared" si="28"/>
        <v/>
      </c>
      <c r="O91" s="155" t="str">
        <f t="shared" si="29"/>
        <v/>
      </c>
      <c r="P91" s="155" t="str">
        <f t="shared" si="30"/>
        <v/>
      </c>
    </row>
    <row r="92" spans="1:16" x14ac:dyDescent="0.25">
      <c r="A92" s="25"/>
      <c r="B92" s="159" t="str">
        <f t="shared" ca="1" si="16"/>
        <v/>
      </c>
      <c r="C92" s="159" t="str">
        <f t="shared" ca="1" si="17"/>
        <v/>
      </c>
      <c r="D92" s="159" t="str">
        <f t="shared" ca="1" si="18"/>
        <v/>
      </c>
      <c r="E92" s="160" t="str">
        <f t="shared" ca="1" si="19"/>
        <v/>
      </c>
      <c r="F92" s="160" t="str">
        <f t="shared" ca="1" si="20"/>
        <v/>
      </c>
      <c r="G92" s="160" t="str">
        <f t="shared" ca="1" si="21"/>
        <v/>
      </c>
      <c r="H92" s="159" t="str">
        <f t="shared" ca="1" si="22"/>
        <v/>
      </c>
      <c r="I92" s="158" t="str">
        <f t="shared" si="23"/>
        <v/>
      </c>
      <c r="J92" s="155" t="str">
        <f t="shared" si="24"/>
        <v/>
      </c>
      <c r="K92" s="155" t="str">
        <f t="shared" si="25"/>
        <v/>
      </c>
      <c r="L92" s="155" t="str">
        <f t="shared" si="26"/>
        <v/>
      </c>
      <c r="M92" s="155" t="str">
        <f t="shared" si="27"/>
        <v/>
      </c>
      <c r="N92" s="155" t="str">
        <f t="shared" si="28"/>
        <v/>
      </c>
      <c r="O92" s="155" t="str">
        <f t="shared" si="29"/>
        <v/>
      </c>
      <c r="P92" s="155" t="str">
        <f t="shared" si="30"/>
        <v/>
      </c>
    </row>
    <row r="93" spans="1:16" x14ac:dyDescent="0.25">
      <c r="A93" s="25"/>
      <c r="B93" s="159" t="str">
        <f t="shared" ca="1" si="16"/>
        <v/>
      </c>
      <c r="C93" s="159" t="str">
        <f t="shared" ca="1" si="17"/>
        <v/>
      </c>
      <c r="D93" s="159" t="str">
        <f t="shared" ca="1" si="18"/>
        <v/>
      </c>
      <c r="E93" s="160" t="str">
        <f t="shared" ca="1" si="19"/>
        <v/>
      </c>
      <c r="F93" s="160" t="str">
        <f t="shared" ca="1" si="20"/>
        <v/>
      </c>
      <c r="G93" s="160" t="str">
        <f t="shared" ca="1" si="21"/>
        <v/>
      </c>
      <c r="H93" s="159" t="str">
        <f t="shared" ca="1" si="22"/>
        <v/>
      </c>
      <c r="I93" s="158" t="str">
        <f t="shared" si="23"/>
        <v/>
      </c>
      <c r="J93" s="155" t="str">
        <f t="shared" si="24"/>
        <v/>
      </c>
      <c r="K93" s="155" t="str">
        <f t="shared" si="25"/>
        <v/>
      </c>
      <c r="L93" s="155" t="str">
        <f t="shared" si="26"/>
        <v/>
      </c>
      <c r="M93" s="155" t="str">
        <f t="shared" si="27"/>
        <v/>
      </c>
      <c r="N93" s="155" t="str">
        <f t="shared" si="28"/>
        <v/>
      </c>
      <c r="O93" s="155" t="str">
        <f t="shared" si="29"/>
        <v/>
      </c>
      <c r="P93" s="155" t="str">
        <f t="shared" si="30"/>
        <v/>
      </c>
    </row>
    <row r="94" spans="1:16" x14ac:dyDescent="0.25">
      <c r="A94" s="25"/>
      <c r="B94" s="159" t="str">
        <f t="shared" ca="1" si="16"/>
        <v/>
      </c>
      <c r="C94" s="159" t="str">
        <f t="shared" ca="1" si="17"/>
        <v/>
      </c>
      <c r="D94" s="159" t="str">
        <f t="shared" ca="1" si="18"/>
        <v/>
      </c>
      <c r="E94" s="160" t="str">
        <f t="shared" ca="1" si="19"/>
        <v/>
      </c>
      <c r="F94" s="160" t="str">
        <f t="shared" ca="1" si="20"/>
        <v/>
      </c>
      <c r="G94" s="160" t="str">
        <f t="shared" ca="1" si="21"/>
        <v/>
      </c>
      <c r="H94" s="159" t="str">
        <f t="shared" ca="1" si="22"/>
        <v/>
      </c>
      <c r="I94" s="158" t="str">
        <f t="shared" si="23"/>
        <v/>
      </c>
      <c r="J94" s="155" t="str">
        <f t="shared" si="24"/>
        <v/>
      </c>
      <c r="K94" s="155" t="str">
        <f t="shared" si="25"/>
        <v/>
      </c>
      <c r="L94" s="155" t="str">
        <f t="shared" si="26"/>
        <v/>
      </c>
      <c r="M94" s="155" t="str">
        <f t="shared" si="27"/>
        <v/>
      </c>
      <c r="N94" s="155" t="str">
        <f t="shared" si="28"/>
        <v/>
      </c>
      <c r="O94" s="155" t="str">
        <f t="shared" si="29"/>
        <v/>
      </c>
      <c r="P94" s="155" t="str">
        <f t="shared" si="30"/>
        <v/>
      </c>
    </row>
    <row r="95" spans="1:16" x14ac:dyDescent="0.25">
      <c r="A95" s="25"/>
      <c r="B95" s="159" t="str">
        <f t="shared" ca="1" si="16"/>
        <v/>
      </c>
      <c r="C95" s="159" t="str">
        <f t="shared" ca="1" si="17"/>
        <v/>
      </c>
      <c r="D95" s="159" t="str">
        <f t="shared" ca="1" si="18"/>
        <v/>
      </c>
      <c r="E95" s="160" t="str">
        <f t="shared" ca="1" si="19"/>
        <v/>
      </c>
      <c r="F95" s="160" t="str">
        <f t="shared" ca="1" si="20"/>
        <v/>
      </c>
      <c r="G95" s="160" t="str">
        <f t="shared" ca="1" si="21"/>
        <v/>
      </c>
      <c r="H95" s="159" t="str">
        <f t="shared" ca="1" si="22"/>
        <v/>
      </c>
      <c r="I95" s="158" t="str">
        <f t="shared" si="23"/>
        <v/>
      </c>
      <c r="J95" s="155" t="str">
        <f t="shared" si="24"/>
        <v/>
      </c>
      <c r="K95" s="155" t="str">
        <f t="shared" si="25"/>
        <v/>
      </c>
      <c r="L95" s="155" t="str">
        <f t="shared" si="26"/>
        <v/>
      </c>
      <c r="M95" s="155" t="str">
        <f t="shared" si="27"/>
        <v/>
      </c>
      <c r="N95" s="155" t="str">
        <f t="shared" si="28"/>
        <v/>
      </c>
      <c r="O95" s="155" t="str">
        <f t="shared" si="29"/>
        <v/>
      </c>
      <c r="P95" s="155" t="str">
        <f t="shared" si="30"/>
        <v/>
      </c>
    </row>
    <row r="96" spans="1:16" x14ac:dyDescent="0.25">
      <c r="A96" s="25"/>
      <c r="B96" s="159" t="str">
        <f t="shared" ca="1" si="16"/>
        <v/>
      </c>
      <c r="C96" s="159" t="str">
        <f t="shared" ca="1" si="17"/>
        <v/>
      </c>
      <c r="D96" s="159" t="str">
        <f t="shared" ca="1" si="18"/>
        <v/>
      </c>
      <c r="E96" s="160" t="str">
        <f t="shared" ca="1" si="19"/>
        <v/>
      </c>
      <c r="F96" s="160" t="str">
        <f t="shared" ca="1" si="20"/>
        <v/>
      </c>
      <c r="G96" s="160" t="str">
        <f t="shared" ca="1" si="21"/>
        <v/>
      </c>
      <c r="H96" s="159" t="str">
        <f t="shared" ca="1" si="22"/>
        <v/>
      </c>
      <c r="I96" s="158" t="str">
        <f t="shared" si="23"/>
        <v/>
      </c>
      <c r="J96" s="155" t="str">
        <f t="shared" si="24"/>
        <v/>
      </c>
      <c r="K96" s="155" t="str">
        <f t="shared" si="25"/>
        <v/>
      </c>
      <c r="L96" s="155" t="str">
        <f t="shared" si="26"/>
        <v/>
      </c>
      <c r="M96" s="155" t="str">
        <f t="shared" si="27"/>
        <v/>
      </c>
      <c r="N96" s="155" t="str">
        <f t="shared" si="28"/>
        <v/>
      </c>
      <c r="O96" s="155" t="str">
        <f t="shared" si="29"/>
        <v/>
      </c>
      <c r="P96" s="155" t="str">
        <f t="shared" si="30"/>
        <v/>
      </c>
    </row>
    <row r="97" spans="1:16" x14ac:dyDescent="0.25">
      <c r="A97" s="25"/>
      <c r="B97" s="159" t="str">
        <f t="shared" ca="1" si="16"/>
        <v/>
      </c>
      <c r="C97" s="159" t="str">
        <f t="shared" ca="1" si="17"/>
        <v/>
      </c>
      <c r="D97" s="159" t="str">
        <f t="shared" ca="1" si="18"/>
        <v/>
      </c>
      <c r="E97" s="160" t="str">
        <f t="shared" ca="1" si="19"/>
        <v/>
      </c>
      <c r="F97" s="160" t="str">
        <f t="shared" ca="1" si="20"/>
        <v/>
      </c>
      <c r="G97" s="160" t="str">
        <f t="shared" ca="1" si="21"/>
        <v/>
      </c>
      <c r="H97" s="159" t="str">
        <f t="shared" ca="1" si="22"/>
        <v/>
      </c>
      <c r="I97" s="158" t="str">
        <f t="shared" si="23"/>
        <v/>
      </c>
      <c r="J97" s="155" t="str">
        <f t="shared" si="24"/>
        <v/>
      </c>
      <c r="K97" s="155" t="str">
        <f t="shared" si="25"/>
        <v/>
      </c>
      <c r="L97" s="155" t="str">
        <f t="shared" si="26"/>
        <v/>
      </c>
      <c r="M97" s="155" t="str">
        <f t="shared" si="27"/>
        <v/>
      </c>
      <c r="N97" s="155" t="str">
        <f t="shared" si="28"/>
        <v/>
      </c>
      <c r="O97" s="155" t="str">
        <f t="shared" si="29"/>
        <v/>
      </c>
      <c r="P97" s="155" t="str">
        <f t="shared" si="30"/>
        <v/>
      </c>
    </row>
    <row r="98" spans="1:16" x14ac:dyDescent="0.25">
      <c r="A98" s="25"/>
      <c r="B98" s="159" t="str">
        <f t="shared" ca="1" si="16"/>
        <v/>
      </c>
      <c r="C98" s="159" t="str">
        <f t="shared" ca="1" si="17"/>
        <v/>
      </c>
      <c r="D98" s="159" t="str">
        <f t="shared" ca="1" si="18"/>
        <v/>
      </c>
      <c r="E98" s="160" t="str">
        <f t="shared" ca="1" si="19"/>
        <v/>
      </c>
      <c r="F98" s="160" t="str">
        <f t="shared" ca="1" si="20"/>
        <v/>
      </c>
      <c r="G98" s="160" t="str">
        <f t="shared" ca="1" si="21"/>
        <v/>
      </c>
      <c r="H98" s="159" t="str">
        <f t="shared" ca="1" si="22"/>
        <v/>
      </c>
      <c r="I98" s="158" t="str">
        <f t="shared" si="23"/>
        <v/>
      </c>
      <c r="J98" s="155" t="str">
        <f t="shared" si="24"/>
        <v/>
      </c>
      <c r="K98" s="155" t="str">
        <f t="shared" si="25"/>
        <v/>
      </c>
      <c r="L98" s="155" t="str">
        <f t="shared" si="26"/>
        <v/>
      </c>
      <c r="M98" s="155" t="str">
        <f t="shared" si="27"/>
        <v/>
      </c>
      <c r="N98" s="155" t="str">
        <f t="shared" si="28"/>
        <v/>
      </c>
      <c r="O98" s="155" t="str">
        <f t="shared" si="29"/>
        <v/>
      </c>
      <c r="P98" s="155" t="str">
        <f t="shared" si="30"/>
        <v/>
      </c>
    </row>
    <row r="99" spans="1:16" x14ac:dyDescent="0.25">
      <c r="A99" s="25"/>
      <c r="B99" s="159" t="str">
        <f t="shared" ca="1" si="16"/>
        <v/>
      </c>
      <c r="C99" s="159" t="str">
        <f t="shared" ca="1" si="17"/>
        <v/>
      </c>
      <c r="D99" s="159" t="str">
        <f t="shared" ca="1" si="18"/>
        <v/>
      </c>
      <c r="E99" s="160" t="str">
        <f t="shared" ca="1" si="19"/>
        <v/>
      </c>
      <c r="F99" s="160" t="str">
        <f t="shared" ca="1" si="20"/>
        <v/>
      </c>
      <c r="G99" s="160" t="str">
        <f t="shared" ca="1" si="21"/>
        <v/>
      </c>
      <c r="H99" s="159" t="str">
        <f t="shared" ca="1" si="22"/>
        <v/>
      </c>
      <c r="I99" s="158" t="str">
        <f t="shared" si="23"/>
        <v/>
      </c>
      <c r="J99" s="155" t="str">
        <f t="shared" si="24"/>
        <v/>
      </c>
      <c r="K99" s="155" t="str">
        <f t="shared" si="25"/>
        <v/>
      </c>
      <c r="L99" s="155" t="str">
        <f t="shared" si="26"/>
        <v/>
      </c>
      <c r="M99" s="155" t="str">
        <f t="shared" si="27"/>
        <v/>
      </c>
      <c r="N99" s="155" t="str">
        <f t="shared" si="28"/>
        <v/>
      </c>
      <c r="O99" s="155" t="str">
        <f t="shared" si="29"/>
        <v/>
      </c>
      <c r="P99" s="155" t="str">
        <f t="shared" si="30"/>
        <v/>
      </c>
    </row>
    <row r="100" spans="1:16" x14ac:dyDescent="0.25">
      <c r="A100" s="25"/>
      <c r="B100" s="159" t="str">
        <f t="shared" ca="1" si="16"/>
        <v/>
      </c>
      <c r="C100" s="159" t="str">
        <f t="shared" ca="1" si="17"/>
        <v/>
      </c>
      <c r="D100" s="159" t="str">
        <f t="shared" ca="1" si="18"/>
        <v/>
      </c>
      <c r="E100" s="160" t="str">
        <f t="shared" ca="1" si="19"/>
        <v/>
      </c>
      <c r="F100" s="160" t="str">
        <f t="shared" ca="1" si="20"/>
        <v/>
      </c>
      <c r="G100" s="160" t="str">
        <f t="shared" ca="1" si="21"/>
        <v/>
      </c>
      <c r="H100" s="159" t="str">
        <f t="shared" ca="1" si="22"/>
        <v/>
      </c>
      <c r="I100" s="158" t="str">
        <f t="shared" si="23"/>
        <v/>
      </c>
      <c r="J100" s="155" t="str">
        <f t="shared" si="24"/>
        <v/>
      </c>
      <c r="K100" s="155" t="str">
        <f t="shared" si="25"/>
        <v/>
      </c>
      <c r="L100" s="155" t="str">
        <f t="shared" si="26"/>
        <v/>
      </c>
      <c r="M100" s="155" t="str">
        <f t="shared" si="27"/>
        <v/>
      </c>
      <c r="N100" s="155" t="str">
        <f t="shared" si="28"/>
        <v/>
      </c>
      <c r="O100" s="155" t="str">
        <f t="shared" si="29"/>
        <v/>
      </c>
      <c r="P100" s="155" t="str">
        <f t="shared" si="30"/>
        <v/>
      </c>
    </row>
    <row r="101" spans="1:16" x14ac:dyDescent="0.25">
      <c r="A101" s="25"/>
      <c r="B101" s="159" t="str">
        <f t="shared" ca="1" si="16"/>
        <v/>
      </c>
      <c r="C101" s="159" t="str">
        <f t="shared" ca="1" si="17"/>
        <v/>
      </c>
      <c r="D101" s="159" t="str">
        <f t="shared" ca="1" si="18"/>
        <v/>
      </c>
      <c r="E101" s="160" t="str">
        <f t="shared" ca="1" si="19"/>
        <v/>
      </c>
      <c r="F101" s="160" t="str">
        <f t="shared" ca="1" si="20"/>
        <v/>
      </c>
      <c r="G101" s="160" t="str">
        <f t="shared" ca="1" si="21"/>
        <v/>
      </c>
      <c r="H101" s="159" t="str">
        <f t="shared" ca="1" si="22"/>
        <v/>
      </c>
      <c r="I101" s="158" t="str">
        <f t="shared" si="23"/>
        <v/>
      </c>
      <c r="J101" s="155" t="str">
        <f t="shared" si="24"/>
        <v/>
      </c>
      <c r="K101" s="155" t="str">
        <f t="shared" si="25"/>
        <v/>
      </c>
      <c r="L101" s="155" t="str">
        <f t="shared" si="26"/>
        <v/>
      </c>
      <c r="M101" s="155" t="str">
        <f t="shared" si="27"/>
        <v/>
      </c>
      <c r="N101" s="155" t="str">
        <f t="shared" si="28"/>
        <v/>
      </c>
      <c r="O101" s="155" t="str">
        <f t="shared" si="29"/>
        <v/>
      </c>
      <c r="P101" s="155" t="str">
        <f t="shared" si="30"/>
        <v/>
      </c>
    </row>
    <row r="102" spans="1:16" x14ac:dyDescent="0.25">
      <c r="A102" s="25"/>
      <c r="B102" s="159" t="str">
        <f t="shared" ca="1" si="16"/>
        <v/>
      </c>
      <c r="C102" s="159" t="str">
        <f t="shared" ca="1" si="17"/>
        <v/>
      </c>
      <c r="D102" s="159" t="str">
        <f t="shared" ca="1" si="18"/>
        <v/>
      </c>
      <c r="E102" s="160" t="str">
        <f t="shared" ca="1" si="19"/>
        <v/>
      </c>
      <c r="F102" s="160" t="str">
        <f t="shared" ca="1" si="20"/>
        <v/>
      </c>
      <c r="G102" s="160" t="str">
        <f t="shared" ca="1" si="21"/>
        <v/>
      </c>
      <c r="H102" s="159" t="str">
        <f t="shared" ca="1" si="22"/>
        <v/>
      </c>
      <c r="I102" s="158" t="str">
        <f t="shared" si="23"/>
        <v/>
      </c>
      <c r="J102" s="155" t="str">
        <f t="shared" si="24"/>
        <v/>
      </c>
      <c r="K102" s="155" t="str">
        <f t="shared" si="25"/>
        <v/>
      </c>
      <c r="L102" s="155" t="str">
        <f t="shared" si="26"/>
        <v/>
      </c>
      <c r="M102" s="155" t="str">
        <f t="shared" si="27"/>
        <v/>
      </c>
      <c r="N102" s="155" t="str">
        <f t="shared" si="28"/>
        <v/>
      </c>
      <c r="O102" s="155" t="str">
        <f t="shared" si="29"/>
        <v/>
      </c>
      <c r="P102" s="155" t="str">
        <f t="shared" si="30"/>
        <v/>
      </c>
    </row>
    <row r="103" spans="1:16" x14ac:dyDescent="0.25">
      <c r="A103" s="25"/>
      <c r="B103" s="159" t="str">
        <f t="shared" ca="1" si="16"/>
        <v/>
      </c>
      <c r="C103" s="159" t="str">
        <f t="shared" ca="1" si="17"/>
        <v/>
      </c>
      <c r="D103" s="159" t="str">
        <f t="shared" ca="1" si="18"/>
        <v/>
      </c>
      <c r="E103" s="160" t="str">
        <f t="shared" ca="1" si="19"/>
        <v/>
      </c>
      <c r="F103" s="160" t="str">
        <f t="shared" ca="1" si="20"/>
        <v/>
      </c>
      <c r="G103" s="160" t="str">
        <f t="shared" ca="1" si="21"/>
        <v/>
      </c>
      <c r="H103" s="159" t="str">
        <f t="shared" ca="1" si="22"/>
        <v/>
      </c>
      <c r="I103" s="158" t="str">
        <f t="shared" si="23"/>
        <v/>
      </c>
      <c r="J103" s="155" t="str">
        <f t="shared" si="24"/>
        <v/>
      </c>
      <c r="K103" s="155" t="str">
        <f t="shared" si="25"/>
        <v/>
      </c>
      <c r="L103" s="155" t="str">
        <f t="shared" si="26"/>
        <v/>
      </c>
      <c r="M103" s="155" t="str">
        <f t="shared" si="27"/>
        <v/>
      </c>
      <c r="N103" s="155" t="str">
        <f t="shared" si="28"/>
        <v/>
      </c>
      <c r="O103" s="155" t="str">
        <f t="shared" si="29"/>
        <v/>
      </c>
      <c r="P103" s="155" t="str">
        <f t="shared" si="30"/>
        <v/>
      </c>
    </row>
    <row r="104" spans="1:16" x14ac:dyDescent="0.25">
      <c r="A104" s="25"/>
      <c r="B104" s="159" t="str">
        <f t="shared" ca="1" si="16"/>
        <v/>
      </c>
      <c r="C104" s="159" t="str">
        <f t="shared" ca="1" si="17"/>
        <v/>
      </c>
      <c r="D104" s="159" t="str">
        <f t="shared" ca="1" si="18"/>
        <v/>
      </c>
      <c r="E104" s="160" t="str">
        <f t="shared" ca="1" si="19"/>
        <v/>
      </c>
      <c r="F104" s="160" t="str">
        <f t="shared" ca="1" si="20"/>
        <v/>
      </c>
      <c r="G104" s="160" t="str">
        <f t="shared" ca="1" si="21"/>
        <v/>
      </c>
      <c r="H104" s="159" t="str">
        <f t="shared" ca="1" si="22"/>
        <v/>
      </c>
      <c r="I104" s="158" t="str">
        <f t="shared" si="23"/>
        <v/>
      </c>
      <c r="J104" s="155" t="str">
        <f t="shared" si="24"/>
        <v/>
      </c>
      <c r="K104" s="155" t="str">
        <f t="shared" si="25"/>
        <v/>
      </c>
      <c r="L104" s="155" t="str">
        <f t="shared" si="26"/>
        <v/>
      </c>
      <c r="M104" s="155" t="str">
        <f t="shared" si="27"/>
        <v/>
      </c>
      <c r="N104" s="155" t="str">
        <f t="shared" si="28"/>
        <v/>
      </c>
      <c r="O104" s="155" t="str">
        <f t="shared" si="29"/>
        <v/>
      </c>
      <c r="P104" s="155" t="str">
        <f t="shared" si="30"/>
        <v/>
      </c>
    </row>
    <row r="105" spans="1:16" x14ac:dyDescent="0.25">
      <c r="A105" s="25"/>
      <c r="B105" s="159" t="str">
        <f t="shared" ca="1" si="16"/>
        <v/>
      </c>
      <c r="C105" s="159" t="str">
        <f t="shared" ca="1" si="17"/>
        <v/>
      </c>
      <c r="D105" s="159" t="str">
        <f t="shared" ca="1" si="18"/>
        <v/>
      </c>
      <c r="E105" s="160" t="str">
        <f t="shared" ca="1" si="19"/>
        <v/>
      </c>
      <c r="F105" s="160" t="str">
        <f t="shared" ca="1" si="20"/>
        <v/>
      </c>
      <c r="G105" s="160" t="str">
        <f t="shared" ca="1" si="21"/>
        <v/>
      </c>
      <c r="H105" s="159" t="str">
        <f t="shared" ca="1" si="22"/>
        <v/>
      </c>
      <c r="I105" s="158" t="str">
        <f t="shared" si="23"/>
        <v/>
      </c>
      <c r="J105" s="155" t="str">
        <f t="shared" si="24"/>
        <v/>
      </c>
      <c r="K105" s="155" t="str">
        <f t="shared" si="25"/>
        <v/>
      </c>
      <c r="L105" s="155" t="str">
        <f t="shared" si="26"/>
        <v/>
      </c>
      <c r="M105" s="155" t="str">
        <f t="shared" si="27"/>
        <v/>
      </c>
      <c r="N105" s="155" t="str">
        <f t="shared" si="28"/>
        <v/>
      </c>
      <c r="O105" s="155" t="str">
        <f t="shared" si="29"/>
        <v/>
      </c>
      <c r="P105" s="155" t="str">
        <f t="shared" si="30"/>
        <v/>
      </c>
    </row>
    <row r="106" spans="1:16" x14ac:dyDescent="0.25">
      <c r="A106" s="25"/>
      <c r="B106" s="159" t="str">
        <f t="shared" ca="1" si="16"/>
        <v/>
      </c>
      <c r="C106" s="159" t="str">
        <f t="shared" ca="1" si="17"/>
        <v/>
      </c>
      <c r="D106" s="159" t="str">
        <f t="shared" ca="1" si="18"/>
        <v/>
      </c>
      <c r="E106" s="160" t="str">
        <f t="shared" ca="1" si="19"/>
        <v/>
      </c>
      <c r="F106" s="160" t="str">
        <f t="shared" ca="1" si="20"/>
        <v/>
      </c>
      <c r="G106" s="160" t="str">
        <f t="shared" ca="1" si="21"/>
        <v/>
      </c>
      <c r="H106" s="159" t="str">
        <f t="shared" ca="1" si="22"/>
        <v/>
      </c>
      <c r="I106" s="158" t="str">
        <f t="shared" si="23"/>
        <v/>
      </c>
      <c r="J106" s="155" t="str">
        <f t="shared" si="24"/>
        <v/>
      </c>
      <c r="K106" s="155" t="str">
        <f t="shared" si="25"/>
        <v/>
      </c>
      <c r="L106" s="155" t="str">
        <f t="shared" si="26"/>
        <v/>
      </c>
      <c r="M106" s="155" t="str">
        <f t="shared" si="27"/>
        <v/>
      </c>
      <c r="N106" s="155" t="str">
        <f t="shared" si="28"/>
        <v/>
      </c>
      <c r="O106" s="155" t="str">
        <f t="shared" si="29"/>
        <v/>
      </c>
      <c r="P106" s="155" t="str">
        <f t="shared" si="30"/>
        <v/>
      </c>
    </row>
    <row r="107" spans="1:16" x14ac:dyDescent="0.25">
      <c r="A107" s="25"/>
      <c r="B107" s="159" t="str">
        <f t="shared" ca="1" si="16"/>
        <v/>
      </c>
      <c r="C107" s="159" t="str">
        <f t="shared" ca="1" si="17"/>
        <v/>
      </c>
      <c r="D107" s="159" t="str">
        <f t="shared" ca="1" si="18"/>
        <v/>
      </c>
      <c r="E107" s="160" t="str">
        <f t="shared" ca="1" si="19"/>
        <v/>
      </c>
      <c r="F107" s="160" t="str">
        <f t="shared" ca="1" si="20"/>
        <v/>
      </c>
      <c r="G107" s="160" t="str">
        <f t="shared" ca="1" si="21"/>
        <v/>
      </c>
      <c r="H107" s="159" t="str">
        <f t="shared" ca="1" si="22"/>
        <v/>
      </c>
      <c r="I107" s="158" t="str">
        <f t="shared" si="23"/>
        <v/>
      </c>
      <c r="J107" s="155" t="str">
        <f t="shared" si="24"/>
        <v/>
      </c>
      <c r="K107" s="155" t="str">
        <f t="shared" si="25"/>
        <v/>
      </c>
      <c r="L107" s="155" t="str">
        <f t="shared" si="26"/>
        <v/>
      </c>
      <c r="M107" s="155" t="str">
        <f t="shared" si="27"/>
        <v/>
      </c>
      <c r="N107" s="155" t="str">
        <f t="shared" si="28"/>
        <v/>
      </c>
      <c r="O107" s="155" t="str">
        <f t="shared" si="29"/>
        <v/>
      </c>
      <c r="P107" s="155" t="str">
        <f t="shared" si="30"/>
        <v/>
      </c>
    </row>
    <row r="108" spans="1:16" x14ac:dyDescent="0.25">
      <c r="A108" s="25"/>
      <c r="B108" s="159" t="str">
        <f t="shared" ca="1" si="16"/>
        <v/>
      </c>
      <c r="C108" s="159" t="str">
        <f t="shared" ca="1" si="17"/>
        <v/>
      </c>
      <c r="D108" s="159" t="str">
        <f t="shared" ca="1" si="18"/>
        <v/>
      </c>
      <c r="E108" s="160" t="str">
        <f t="shared" ca="1" si="19"/>
        <v/>
      </c>
      <c r="F108" s="160" t="str">
        <f t="shared" ca="1" si="20"/>
        <v/>
      </c>
      <c r="G108" s="160" t="str">
        <f t="shared" ca="1" si="21"/>
        <v/>
      </c>
      <c r="H108" s="159" t="str">
        <f t="shared" ca="1" si="22"/>
        <v/>
      </c>
      <c r="I108" s="158" t="str">
        <f t="shared" si="23"/>
        <v/>
      </c>
      <c r="J108" s="155" t="str">
        <f t="shared" si="24"/>
        <v/>
      </c>
      <c r="K108" s="155" t="str">
        <f t="shared" si="25"/>
        <v/>
      </c>
      <c r="L108" s="155" t="str">
        <f t="shared" si="26"/>
        <v/>
      </c>
      <c r="M108" s="155" t="str">
        <f t="shared" si="27"/>
        <v/>
      </c>
      <c r="N108" s="155" t="str">
        <f t="shared" si="28"/>
        <v/>
      </c>
      <c r="O108" s="155" t="str">
        <f t="shared" si="29"/>
        <v/>
      </c>
      <c r="P108" s="155" t="str">
        <f t="shared" si="30"/>
        <v/>
      </c>
    </row>
    <row r="109" spans="1:16" x14ac:dyDescent="0.25">
      <c r="A109" s="25"/>
      <c r="B109" s="159" t="str">
        <f t="shared" ca="1" si="16"/>
        <v/>
      </c>
      <c r="C109" s="159" t="str">
        <f t="shared" ca="1" si="17"/>
        <v/>
      </c>
      <c r="D109" s="159" t="str">
        <f t="shared" ca="1" si="18"/>
        <v/>
      </c>
      <c r="E109" s="160" t="str">
        <f t="shared" ca="1" si="19"/>
        <v/>
      </c>
      <c r="F109" s="160" t="str">
        <f t="shared" ca="1" si="20"/>
        <v/>
      </c>
      <c r="G109" s="160" t="str">
        <f t="shared" ca="1" si="21"/>
        <v/>
      </c>
      <c r="H109" s="159" t="str">
        <f t="shared" ca="1" si="22"/>
        <v/>
      </c>
      <c r="I109" s="158" t="str">
        <f t="shared" si="23"/>
        <v/>
      </c>
      <c r="J109" s="155" t="str">
        <f t="shared" si="24"/>
        <v/>
      </c>
      <c r="K109" s="155" t="str">
        <f t="shared" si="25"/>
        <v/>
      </c>
      <c r="L109" s="155" t="str">
        <f t="shared" si="26"/>
        <v/>
      </c>
      <c r="M109" s="155" t="str">
        <f t="shared" si="27"/>
        <v/>
      </c>
      <c r="N109" s="155" t="str">
        <f t="shared" si="28"/>
        <v/>
      </c>
      <c r="O109" s="155" t="str">
        <f t="shared" si="29"/>
        <v/>
      </c>
      <c r="P109" s="155" t="str">
        <f t="shared" si="30"/>
        <v/>
      </c>
    </row>
    <row r="110" spans="1:16" x14ac:dyDescent="0.25">
      <c r="A110" s="25"/>
      <c r="B110" s="159" t="str">
        <f t="shared" ca="1" si="16"/>
        <v/>
      </c>
      <c r="C110" s="159" t="str">
        <f t="shared" ca="1" si="17"/>
        <v/>
      </c>
      <c r="D110" s="159" t="str">
        <f t="shared" ca="1" si="18"/>
        <v/>
      </c>
      <c r="E110" s="160" t="str">
        <f t="shared" ca="1" si="19"/>
        <v/>
      </c>
      <c r="F110" s="160" t="str">
        <f t="shared" ca="1" si="20"/>
        <v/>
      </c>
      <c r="G110" s="160" t="str">
        <f t="shared" ca="1" si="21"/>
        <v/>
      </c>
      <c r="H110" s="159" t="str">
        <f t="shared" ca="1" si="22"/>
        <v/>
      </c>
      <c r="I110" s="158" t="str">
        <f t="shared" si="23"/>
        <v/>
      </c>
      <c r="J110" s="155" t="str">
        <f t="shared" si="24"/>
        <v/>
      </c>
      <c r="K110" s="155" t="str">
        <f t="shared" si="25"/>
        <v/>
      </c>
      <c r="L110" s="155" t="str">
        <f t="shared" si="26"/>
        <v/>
      </c>
      <c r="M110" s="155" t="str">
        <f t="shared" si="27"/>
        <v/>
      </c>
      <c r="N110" s="155" t="str">
        <f t="shared" si="28"/>
        <v/>
      </c>
      <c r="O110" s="155" t="str">
        <f t="shared" si="29"/>
        <v/>
      </c>
      <c r="P110" s="155" t="str">
        <f t="shared" si="30"/>
        <v/>
      </c>
    </row>
    <row r="111" spans="1:16" x14ac:dyDescent="0.25">
      <c r="A111" s="25"/>
      <c r="B111" s="159" t="str">
        <f t="shared" ca="1" si="16"/>
        <v/>
      </c>
      <c r="C111" s="159" t="str">
        <f t="shared" ca="1" si="17"/>
        <v/>
      </c>
      <c r="D111" s="159" t="str">
        <f t="shared" ca="1" si="18"/>
        <v/>
      </c>
      <c r="E111" s="160" t="str">
        <f t="shared" ca="1" si="19"/>
        <v/>
      </c>
      <c r="F111" s="160" t="str">
        <f t="shared" ca="1" si="20"/>
        <v/>
      </c>
      <c r="G111" s="160" t="str">
        <f t="shared" ca="1" si="21"/>
        <v/>
      </c>
      <c r="H111" s="159" t="str">
        <f t="shared" ca="1" si="22"/>
        <v/>
      </c>
      <c r="I111" s="158" t="str">
        <f t="shared" si="23"/>
        <v/>
      </c>
      <c r="J111" s="155" t="str">
        <f t="shared" si="24"/>
        <v/>
      </c>
      <c r="K111" s="155" t="str">
        <f t="shared" si="25"/>
        <v/>
      </c>
      <c r="L111" s="155" t="str">
        <f t="shared" si="26"/>
        <v/>
      </c>
      <c r="M111" s="155" t="str">
        <f t="shared" si="27"/>
        <v/>
      </c>
      <c r="N111" s="155" t="str">
        <f t="shared" si="28"/>
        <v/>
      </c>
      <c r="O111" s="155" t="str">
        <f t="shared" si="29"/>
        <v/>
      </c>
      <c r="P111" s="155" t="str">
        <f t="shared" si="30"/>
        <v/>
      </c>
    </row>
    <row r="112" spans="1:16" x14ac:dyDescent="0.25">
      <c r="A112" s="25"/>
      <c r="B112" s="159" t="str">
        <f t="shared" ca="1" si="16"/>
        <v/>
      </c>
      <c r="C112" s="159" t="str">
        <f t="shared" ca="1" si="17"/>
        <v/>
      </c>
      <c r="D112" s="159" t="str">
        <f t="shared" ca="1" si="18"/>
        <v/>
      </c>
      <c r="E112" s="160" t="str">
        <f t="shared" ca="1" si="19"/>
        <v/>
      </c>
      <c r="F112" s="160" t="str">
        <f t="shared" ca="1" si="20"/>
        <v/>
      </c>
      <c r="G112" s="160" t="str">
        <f t="shared" ca="1" si="21"/>
        <v/>
      </c>
      <c r="H112" s="159" t="str">
        <f t="shared" ca="1" si="22"/>
        <v/>
      </c>
      <c r="I112" s="158" t="str">
        <f t="shared" si="23"/>
        <v/>
      </c>
      <c r="J112" s="155" t="str">
        <f t="shared" si="24"/>
        <v/>
      </c>
      <c r="K112" s="155" t="str">
        <f t="shared" si="25"/>
        <v/>
      </c>
      <c r="L112" s="155" t="str">
        <f t="shared" si="26"/>
        <v/>
      </c>
      <c r="M112" s="155" t="str">
        <f t="shared" si="27"/>
        <v/>
      </c>
      <c r="N112" s="155" t="str">
        <f t="shared" si="28"/>
        <v/>
      </c>
      <c r="O112" s="155" t="str">
        <f t="shared" si="29"/>
        <v/>
      </c>
      <c r="P112" s="155" t="str">
        <f t="shared" si="30"/>
        <v/>
      </c>
    </row>
    <row r="113" spans="1:16" x14ac:dyDescent="0.25">
      <c r="A113" s="25"/>
      <c r="B113" s="159" t="str">
        <f t="shared" ca="1" si="16"/>
        <v/>
      </c>
      <c r="C113" s="159" t="str">
        <f t="shared" ca="1" si="17"/>
        <v/>
      </c>
      <c r="D113" s="159" t="str">
        <f t="shared" ca="1" si="18"/>
        <v/>
      </c>
      <c r="E113" s="160" t="str">
        <f t="shared" ca="1" si="19"/>
        <v/>
      </c>
      <c r="F113" s="160" t="str">
        <f t="shared" ca="1" si="20"/>
        <v/>
      </c>
      <c r="G113" s="160" t="str">
        <f t="shared" ca="1" si="21"/>
        <v/>
      </c>
      <c r="H113" s="159" t="str">
        <f t="shared" ca="1" si="22"/>
        <v/>
      </c>
      <c r="I113" s="158" t="str">
        <f t="shared" si="23"/>
        <v/>
      </c>
      <c r="J113" s="155" t="str">
        <f t="shared" si="24"/>
        <v/>
      </c>
      <c r="K113" s="155" t="str">
        <f t="shared" si="25"/>
        <v/>
      </c>
      <c r="L113" s="155" t="str">
        <f t="shared" si="26"/>
        <v/>
      </c>
      <c r="M113" s="155" t="str">
        <f t="shared" si="27"/>
        <v/>
      </c>
      <c r="N113" s="155" t="str">
        <f t="shared" si="28"/>
        <v/>
      </c>
      <c r="O113" s="155" t="str">
        <f t="shared" si="29"/>
        <v/>
      </c>
      <c r="P113" s="155" t="str">
        <f t="shared" si="30"/>
        <v/>
      </c>
    </row>
    <row r="114" spans="1:16" x14ac:dyDescent="0.25">
      <c r="A114" s="25"/>
      <c r="B114" s="159" t="str">
        <f t="shared" ca="1" si="16"/>
        <v/>
      </c>
      <c r="C114" s="159" t="str">
        <f t="shared" ca="1" si="17"/>
        <v/>
      </c>
      <c r="D114" s="159" t="str">
        <f t="shared" ca="1" si="18"/>
        <v/>
      </c>
      <c r="E114" s="160" t="str">
        <f t="shared" ca="1" si="19"/>
        <v/>
      </c>
      <c r="F114" s="160" t="str">
        <f t="shared" ca="1" si="20"/>
        <v/>
      </c>
      <c r="G114" s="160" t="str">
        <f t="shared" ca="1" si="21"/>
        <v/>
      </c>
      <c r="H114" s="159" t="str">
        <f t="shared" ca="1" si="22"/>
        <v/>
      </c>
      <c r="I114" s="158" t="str">
        <f t="shared" si="23"/>
        <v/>
      </c>
      <c r="J114" s="155" t="str">
        <f t="shared" si="24"/>
        <v/>
      </c>
      <c r="K114" s="155" t="str">
        <f t="shared" si="25"/>
        <v/>
      </c>
      <c r="L114" s="155" t="str">
        <f t="shared" si="26"/>
        <v/>
      </c>
      <c r="M114" s="155" t="str">
        <f t="shared" si="27"/>
        <v/>
      </c>
      <c r="N114" s="155" t="str">
        <f t="shared" si="28"/>
        <v/>
      </c>
      <c r="O114" s="155" t="str">
        <f t="shared" si="29"/>
        <v/>
      </c>
      <c r="P114" s="155" t="str">
        <f t="shared" si="30"/>
        <v/>
      </c>
    </row>
    <row r="115" spans="1:16" x14ac:dyDescent="0.25">
      <c r="A115" s="25"/>
      <c r="B115" s="159" t="str">
        <f t="shared" ca="1" si="16"/>
        <v/>
      </c>
      <c r="C115" s="159" t="str">
        <f t="shared" ca="1" si="17"/>
        <v/>
      </c>
      <c r="D115" s="159" t="str">
        <f t="shared" ca="1" si="18"/>
        <v/>
      </c>
      <c r="E115" s="160" t="str">
        <f t="shared" ca="1" si="19"/>
        <v/>
      </c>
      <c r="F115" s="160" t="str">
        <f t="shared" ca="1" si="20"/>
        <v/>
      </c>
      <c r="G115" s="160" t="str">
        <f t="shared" ca="1" si="21"/>
        <v/>
      </c>
      <c r="H115" s="159" t="str">
        <f t="shared" ca="1" si="22"/>
        <v/>
      </c>
      <c r="I115" s="158" t="str">
        <f t="shared" si="23"/>
        <v/>
      </c>
      <c r="J115" s="155" t="str">
        <f t="shared" si="24"/>
        <v/>
      </c>
      <c r="K115" s="155" t="str">
        <f t="shared" si="25"/>
        <v/>
      </c>
      <c r="L115" s="155" t="str">
        <f t="shared" si="26"/>
        <v/>
      </c>
      <c r="M115" s="155" t="str">
        <f t="shared" si="27"/>
        <v/>
      </c>
      <c r="N115" s="155" t="str">
        <f t="shared" si="28"/>
        <v/>
      </c>
      <c r="O115" s="155" t="str">
        <f t="shared" si="29"/>
        <v/>
      </c>
      <c r="P115" s="155" t="str">
        <f t="shared" si="30"/>
        <v/>
      </c>
    </row>
    <row r="116" spans="1:16" x14ac:dyDescent="0.25">
      <c r="A116" s="25"/>
      <c r="B116" s="159" t="str">
        <f t="shared" ca="1" si="16"/>
        <v/>
      </c>
      <c r="C116" s="159" t="str">
        <f t="shared" ca="1" si="17"/>
        <v/>
      </c>
      <c r="D116" s="159" t="str">
        <f t="shared" ca="1" si="18"/>
        <v/>
      </c>
      <c r="E116" s="160" t="str">
        <f t="shared" ca="1" si="19"/>
        <v/>
      </c>
      <c r="F116" s="160" t="str">
        <f t="shared" ca="1" si="20"/>
        <v/>
      </c>
      <c r="G116" s="160" t="str">
        <f t="shared" ca="1" si="21"/>
        <v/>
      </c>
      <c r="H116" s="159" t="str">
        <f t="shared" ca="1" si="22"/>
        <v/>
      </c>
      <c r="I116" s="158" t="str">
        <f t="shared" si="23"/>
        <v/>
      </c>
      <c r="J116" s="155" t="str">
        <f t="shared" si="24"/>
        <v/>
      </c>
      <c r="K116" s="155" t="str">
        <f t="shared" si="25"/>
        <v/>
      </c>
      <c r="L116" s="155" t="str">
        <f t="shared" si="26"/>
        <v/>
      </c>
      <c r="M116" s="155" t="str">
        <f t="shared" si="27"/>
        <v/>
      </c>
      <c r="N116" s="155" t="str">
        <f t="shared" si="28"/>
        <v/>
      </c>
      <c r="O116" s="155" t="str">
        <f t="shared" si="29"/>
        <v/>
      </c>
      <c r="P116" s="155" t="str">
        <f t="shared" si="30"/>
        <v/>
      </c>
    </row>
    <row r="117" spans="1:16" x14ac:dyDescent="0.25">
      <c r="A117" s="25"/>
      <c r="B117" s="159" t="str">
        <f t="shared" ca="1" si="16"/>
        <v/>
      </c>
      <c r="C117" s="159" t="str">
        <f t="shared" ca="1" si="17"/>
        <v/>
      </c>
      <c r="D117" s="159" t="str">
        <f t="shared" ca="1" si="18"/>
        <v/>
      </c>
      <c r="E117" s="160" t="str">
        <f t="shared" ca="1" si="19"/>
        <v/>
      </c>
      <c r="F117" s="160" t="str">
        <f t="shared" ca="1" si="20"/>
        <v/>
      </c>
      <c r="G117" s="160" t="str">
        <f t="shared" ca="1" si="21"/>
        <v/>
      </c>
      <c r="H117" s="159" t="str">
        <f t="shared" ca="1" si="22"/>
        <v/>
      </c>
      <c r="I117" s="158" t="str">
        <f t="shared" si="23"/>
        <v/>
      </c>
      <c r="J117" s="155" t="str">
        <f t="shared" si="24"/>
        <v/>
      </c>
      <c r="K117" s="155" t="str">
        <f t="shared" si="25"/>
        <v/>
      </c>
      <c r="L117" s="155" t="str">
        <f t="shared" si="26"/>
        <v/>
      </c>
      <c r="M117" s="155" t="str">
        <f t="shared" si="27"/>
        <v/>
      </c>
      <c r="N117" s="155" t="str">
        <f t="shared" si="28"/>
        <v/>
      </c>
      <c r="O117" s="155" t="str">
        <f t="shared" si="29"/>
        <v/>
      </c>
      <c r="P117" s="155" t="str">
        <f t="shared" si="30"/>
        <v/>
      </c>
    </row>
    <row r="118" spans="1:16" x14ac:dyDescent="0.25">
      <c r="A118" s="25"/>
      <c r="B118" s="159" t="str">
        <f t="shared" ca="1" si="16"/>
        <v/>
      </c>
      <c r="C118" s="159" t="str">
        <f t="shared" ca="1" si="17"/>
        <v/>
      </c>
      <c r="D118" s="159" t="str">
        <f t="shared" ca="1" si="18"/>
        <v/>
      </c>
      <c r="E118" s="160" t="str">
        <f t="shared" ca="1" si="19"/>
        <v/>
      </c>
      <c r="F118" s="160" t="str">
        <f t="shared" ca="1" si="20"/>
        <v/>
      </c>
      <c r="G118" s="160" t="str">
        <f t="shared" ca="1" si="21"/>
        <v/>
      </c>
      <c r="H118" s="159" t="str">
        <f t="shared" ca="1" si="22"/>
        <v/>
      </c>
      <c r="I118" s="158" t="str">
        <f t="shared" si="23"/>
        <v/>
      </c>
      <c r="J118" s="155" t="str">
        <f t="shared" si="24"/>
        <v/>
      </c>
      <c r="K118" s="155" t="str">
        <f t="shared" si="25"/>
        <v/>
      </c>
      <c r="L118" s="155" t="str">
        <f t="shared" si="26"/>
        <v/>
      </c>
      <c r="M118" s="155" t="str">
        <f t="shared" si="27"/>
        <v/>
      </c>
      <c r="N118" s="155" t="str">
        <f t="shared" si="28"/>
        <v/>
      </c>
      <c r="O118" s="155" t="str">
        <f t="shared" si="29"/>
        <v/>
      </c>
      <c r="P118" s="155" t="str">
        <f t="shared" si="30"/>
        <v/>
      </c>
    </row>
    <row r="119" spans="1:16" x14ac:dyDescent="0.25">
      <c r="A119" s="25"/>
      <c r="B119" s="159" t="str">
        <f t="shared" ca="1" si="16"/>
        <v/>
      </c>
      <c r="C119" s="159" t="str">
        <f t="shared" ca="1" si="17"/>
        <v/>
      </c>
      <c r="D119" s="159" t="str">
        <f t="shared" ca="1" si="18"/>
        <v/>
      </c>
      <c r="E119" s="160" t="str">
        <f t="shared" ca="1" si="19"/>
        <v/>
      </c>
      <c r="F119" s="160" t="str">
        <f t="shared" ca="1" si="20"/>
        <v/>
      </c>
      <c r="G119" s="160" t="str">
        <f t="shared" ca="1" si="21"/>
        <v/>
      </c>
      <c r="H119" s="159" t="str">
        <f t="shared" ca="1" si="22"/>
        <v/>
      </c>
      <c r="I119" s="158" t="str">
        <f t="shared" si="23"/>
        <v/>
      </c>
      <c r="J119" s="155" t="str">
        <f t="shared" si="24"/>
        <v/>
      </c>
      <c r="K119" s="155" t="str">
        <f t="shared" si="25"/>
        <v/>
      </c>
      <c r="L119" s="155" t="str">
        <f t="shared" si="26"/>
        <v/>
      </c>
      <c r="M119" s="155" t="str">
        <f t="shared" si="27"/>
        <v/>
      </c>
      <c r="N119" s="155" t="str">
        <f t="shared" si="28"/>
        <v/>
      </c>
      <c r="O119" s="155" t="str">
        <f t="shared" si="29"/>
        <v/>
      </c>
      <c r="P119" s="155" t="str">
        <f t="shared" si="30"/>
        <v/>
      </c>
    </row>
    <row r="120" spans="1:16" x14ac:dyDescent="0.25">
      <c r="A120" s="25"/>
      <c r="B120" s="159" t="str">
        <f t="shared" ca="1" si="16"/>
        <v/>
      </c>
      <c r="C120" s="159" t="str">
        <f t="shared" ca="1" si="17"/>
        <v/>
      </c>
      <c r="D120" s="159" t="str">
        <f t="shared" ca="1" si="18"/>
        <v/>
      </c>
      <c r="E120" s="160" t="str">
        <f t="shared" ca="1" si="19"/>
        <v/>
      </c>
      <c r="F120" s="160" t="str">
        <f t="shared" ca="1" si="20"/>
        <v/>
      </c>
      <c r="G120" s="160" t="str">
        <f t="shared" ca="1" si="21"/>
        <v/>
      </c>
      <c r="H120" s="159" t="str">
        <f t="shared" ca="1" si="22"/>
        <v/>
      </c>
      <c r="I120" s="158" t="str">
        <f t="shared" si="23"/>
        <v/>
      </c>
      <c r="J120" s="155" t="str">
        <f t="shared" si="24"/>
        <v/>
      </c>
      <c r="K120" s="155" t="str">
        <f t="shared" si="25"/>
        <v/>
      </c>
      <c r="L120" s="155" t="str">
        <f t="shared" si="26"/>
        <v/>
      </c>
      <c r="M120" s="155" t="str">
        <f t="shared" si="27"/>
        <v/>
      </c>
      <c r="N120" s="155" t="str">
        <f t="shared" si="28"/>
        <v/>
      </c>
      <c r="O120" s="155" t="str">
        <f t="shared" si="29"/>
        <v/>
      </c>
      <c r="P120" s="155" t="str">
        <f t="shared" si="30"/>
        <v/>
      </c>
    </row>
    <row r="121" spans="1:16" x14ac:dyDescent="0.25">
      <c r="A121" s="25"/>
      <c r="B121" s="159" t="str">
        <f t="shared" ca="1" si="16"/>
        <v/>
      </c>
      <c r="C121" s="159" t="str">
        <f t="shared" ca="1" si="17"/>
        <v/>
      </c>
      <c r="D121" s="159" t="str">
        <f t="shared" ca="1" si="18"/>
        <v/>
      </c>
      <c r="E121" s="160" t="str">
        <f t="shared" ca="1" si="19"/>
        <v/>
      </c>
      <c r="F121" s="160" t="str">
        <f t="shared" ca="1" si="20"/>
        <v/>
      </c>
      <c r="G121" s="160" t="str">
        <f t="shared" ca="1" si="21"/>
        <v/>
      </c>
      <c r="H121" s="159" t="str">
        <f t="shared" ca="1" si="22"/>
        <v/>
      </c>
      <c r="I121" s="158" t="str">
        <f t="shared" si="23"/>
        <v/>
      </c>
      <c r="J121" s="155" t="str">
        <f t="shared" si="24"/>
        <v/>
      </c>
      <c r="K121" s="155" t="str">
        <f t="shared" si="25"/>
        <v/>
      </c>
      <c r="L121" s="155" t="str">
        <f t="shared" si="26"/>
        <v/>
      </c>
      <c r="M121" s="155" t="str">
        <f t="shared" si="27"/>
        <v/>
      </c>
      <c r="N121" s="155" t="str">
        <f t="shared" si="28"/>
        <v/>
      </c>
      <c r="O121" s="155" t="str">
        <f t="shared" si="29"/>
        <v/>
      </c>
      <c r="P121" s="155" t="str">
        <f t="shared" si="30"/>
        <v/>
      </c>
    </row>
    <row r="122" spans="1:16" x14ac:dyDescent="0.25">
      <c r="A122" s="25"/>
      <c r="B122" s="159" t="str">
        <f t="shared" ca="1" si="16"/>
        <v/>
      </c>
      <c r="C122" s="159" t="str">
        <f t="shared" ca="1" si="17"/>
        <v/>
      </c>
      <c r="D122" s="159" t="str">
        <f t="shared" ca="1" si="18"/>
        <v/>
      </c>
      <c r="E122" s="160" t="str">
        <f t="shared" ca="1" si="19"/>
        <v/>
      </c>
      <c r="F122" s="160" t="str">
        <f t="shared" ca="1" si="20"/>
        <v/>
      </c>
      <c r="G122" s="160" t="str">
        <f t="shared" ca="1" si="21"/>
        <v/>
      </c>
      <c r="H122" s="159" t="str">
        <f t="shared" ca="1" si="22"/>
        <v/>
      </c>
      <c r="I122" s="158" t="str">
        <f t="shared" si="23"/>
        <v/>
      </c>
      <c r="J122" s="155" t="str">
        <f t="shared" si="24"/>
        <v/>
      </c>
      <c r="K122" s="155" t="str">
        <f t="shared" si="25"/>
        <v/>
      </c>
      <c r="L122" s="155" t="str">
        <f t="shared" si="26"/>
        <v/>
      </c>
      <c r="M122" s="155" t="str">
        <f t="shared" si="27"/>
        <v/>
      </c>
      <c r="N122" s="155" t="str">
        <f t="shared" si="28"/>
        <v/>
      </c>
      <c r="O122" s="155" t="str">
        <f t="shared" si="29"/>
        <v/>
      </c>
      <c r="P122" s="155" t="str">
        <f t="shared" si="30"/>
        <v/>
      </c>
    </row>
    <row r="123" spans="1:16" x14ac:dyDescent="0.25">
      <c r="A123" s="25"/>
      <c r="B123" s="159" t="str">
        <f t="shared" ca="1" si="16"/>
        <v/>
      </c>
      <c r="C123" s="159" t="str">
        <f t="shared" ca="1" si="17"/>
        <v/>
      </c>
      <c r="D123" s="159" t="str">
        <f t="shared" ca="1" si="18"/>
        <v/>
      </c>
      <c r="E123" s="160" t="str">
        <f t="shared" ca="1" si="19"/>
        <v/>
      </c>
      <c r="F123" s="160" t="str">
        <f t="shared" ca="1" si="20"/>
        <v/>
      </c>
      <c r="G123" s="160" t="str">
        <f t="shared" ca="1" si="21"/>
        <v/>
      </c>
      <c r="H123" s="159" t="str">
        <f t="shared" ca="1" si="22"/>
        <v/>
      </c>
      <c r="I123" s="158" t="str">
        <f t="shared" si="23"/>
        <v/>
      </c>
      <c r="J123" s="155" t="str">
        <f t="shared" si="24"/>
        <v/>
      </c>
      <c r="K123" s="155" t="str">
        <f t="shared" si="25"/>
        <v/>
      </c>
      <c r="L123" s="155" t="str">
        <f t="shared" si="26"/>
        <v/>
      </c>
      <c r="M123" s="155" t="str">
        <f t="shared" si="27"/>
        <v/>
      </c>
      <c r="N123" s="155" t="str">
        <f t="shared" si="28"/>
        <v/>
      </c>
      <c r="O123" s="155" t="str">
        <f t="shared" si="29"/>
        <v/>
      </c>
      <c r="P123" s="155" t="str">
        <f t="shared" si="30"/>
        <v/>
      </c>
    </row>
    <row r="124" spans="1:16" x14ac:dyDescent="0.25">
      <c r="A124" s="25"/>
      <c r="B124" s="159" t="str">
        <f t="shared" ca="1" si="16"/>
        <v/>
      </c>
      <c r="C124" s="159" t="str">
        <f t="shared" ca="1" si="17"/>
        <v/>
      </c>
      <c r="D124" s="159" t="str">
        <f t="shared" ca="1" si="18"/>
        <v/>
      </c>
      <c r="E124" s="160" t="str">
        <f t="shared" ca="1" si="19"/>
        <v/>
      </c>
      <c r="F124" s="160" t="str">
        <f t="shared" ca="1" si="20"/>
        <v/>
      </c>
      <c r="G124" s="160" t="str">
        <f t="shared" ca="1" si="21"/>
        <v/>
      </c>
      <c r="H124" s="159" t="str">
        <f t="shared" ca="1" si="22"/>
        <v/>
      </c>
      <c r="I124" s="158" t="str">
        <f t="shared" si="23"/>
        <v/>
      </c>
      <c r="J124" s="155" t="str">
        <f t="shared" si="24"/>
        <v/>
      </c>
      <c r="K124" s="155" t="str">
        <f t="shared" si="25"/>
        <v/>
      </c>
      <c r="L124" s="155" t="str">
        <f t="shared" si="26"/>
        <v/>
      </c>
      <c r="M124" s="155" t="str">
        <f t="shared" si="27"/>
        <v/>
      </c>
      <c r="N124" s="155" t="str">
        <f t="shared" si="28"/>
        <v/>
      </c>
      <c r="O124" s="155" t="str">
        <f t="shared" si="29"/>
        <v/>
      </c>
      <c r="P124" s="155" t="str">
        <f t="shared" si="30"/>
        <v/>
      </c>
    </row>
    <row r="125" spans="1:16" x14ac:dyDescent="0.25">
      <c r="A125" s="25"/>
      <c r="B125" s="159" t="str">
        <f t="shared" ca="1" si="16"/>
        <v/>
      </c>
      <c r="C125" s="159" t="str">
        <f t="shared" ca="1" si="17"/>
        <v/>
      </c>
      <c r="D125" s="159" t="str">
        <f t="shared" ca="1" si="18"/>
        <v/>
      </c>
      <c r="E125" s="160" t="str">
        <f t="shared" ca="1" si="19"/>
        <v/>
      </c>
      <c r="F125" s="160" t="str">
        <f t="shared" ca="1" si="20"/>
        <v/>
      </c>
      <c r="G125" s="160" t="str">
        <f t="shared" ca="1" si="21"/>
        <v/>
      </c>
      <c r="H125" s="159" t="str">
        <f t="shared" ca="1" si="22"/>
        <v/>
      </c>
      <c r="I125" s="158" t="str">
        <f t="shared" si="23"/>
        <v/>
      </c>
      <c r="J125" s="155" t="str">
        <f t="shared" si="24"/>
        <v/>
      </c>
      <c r="K125" s="155" t="str">
        <f t="shared" si="25"/>
        <v/>
      </c>
      <c r="L125" s="155" t="str">
        <f t="shared" si="26"/>
        <v/>
      </c>
      <c r="M125" s="155" t="str">
        <f t="shared" si="27"/>
        <v/>
      </c>
      <c r="N125" s="155" t="str">
        <f t="shared" si="28"/>
        <v/>
      </c>
      <c r="O125" s="155" t="str">
        <f t="shared" si="29"/>
        <v/>
      </c>
      <c r="P125" s="155" t="str">
        <f t="shared" si="30"/>
        <v/>
      </c>
    </row>
    <row r="126" spans="1:16" x14ac:dyDescent="0.25">
      <c r="A126" s="25"/>
      <c r="B126" s="159" t="str">
        <f t="shared" ca="1" si="16"/>
        <v/>
      </c>
      <c r="C126" s="159" t="str">
        <f t="shared" ca="1" si="17"/>
        <v/>
      </c>
      <c r="D126" s="159" t="str">
        <f t="shared" ca="1" si="18"/>
        <v/>
      </c>
      <c r="E126" s="160" t="str">
        <f t="shared" ca="1" si="19"/>
        <v/>
      </c>
      <c r="F126" s="160" t="str">
        <f t="shared" ca="1" si="20"/>
        <v/>
      </c>
      <c r="G126" s="160" t="str">
        <f t="shared" ca="1" si="21"/>
        <v/>
      </c>
      <c r="H126" s="159" t="str">
        <f t="shared" ca="1" si="22"/>
        <v/>
      </c>
      <c r="I126" s="158" t="str">
        <f t="shared" si="23"/>
        <v/>
      </c>
      <c r="J126" s="155" t="str">
        <f t="shared" si="24"/>
        <v/>
      </c>
      <c r="K126" s="155" t="str">
        <f t="shared" si="25"/>
        <v/>
      </c>
      <c r="L126" s="155" t="str">
        <f t="shared" si="26"/>
        <v/>
      </c>
      <c r="M126" s="155" t="str">
        <f t="shared" si="27"/>
        <v/>
      </c>
      <c r="N126" s="155" t="str">
        <f t="shared" si="28"/>
        <v/>
      </c>
      <c r="O126" s="155" t="str">
        <f t="shared" si="29"/>
        <v/>
      </c>
      <c r="P126" s="155" t="str">
        <f t="shared" si="30"/>
        <v/>
      </c>
    </row>
    <row r="127" spans="1:16" x14ac:dyDescent="0.25">
      <c r="A127" s="25"/>
      <c r="B127" s="159" t="str">
        <f t="shared" ca="1" si="16"/>
        <v/>
      </c>
      <c r="C127" s="159" t="str">
        <f t="shared" ca="1" si="17"/>
        <v/>
      </c>
      <c r="D127" s="159" t="str">
        <f t="shared" ca="1" si="18"/>
        <v/>
      </c>
      <c r="E127" s="160" t="str">
        <f t="shared" ca="1" si="19"/>
        <v/>
      </c>
      <c r="F127" s="160" t="str">
        <f t="shared" ca="1" si="20"/>
        <v/>
      </c>
      <c r="G127" s="160" t="str">
        <f t="shared" ca="1" si="21"/>
        <v/>
      </c>
      <c r="H127" s="159" t="str">
        <f t="shared" ca="1" si="22"/>
        <v/>
      </c>
      <c r="I127" s="158" t="str">
        <f t="shared" si="23"/>
        <v/>
      </c>
      <c r="J127" s="155" t="str">
        <f t="shared" si="24"/>
        <v/>
      </c>
      <c r="K127" s="155" t="str">
        <f t="shared" si="25"/>
        <v/>
      </c>
      <c r="L127" s="155" t="str">
        <f t="shared" si="26"/>
        <v/>
      </c>
      <c r="M127" s="155" t="str">
        <f t="shared" si="27"/>
        <v/>
      </c>
      <c r="N127" s="155" t="str">
        <f t="shared" si="28"/>
        <v/>
      </c>
      <c r="O127" s="155" t="str">
        <f t="shared" si="29"/>
        <v/>
      </c>
      <c r="P127" s="155" t="str">
        <f t="shared" si="30"/>
        <v/>
      </c>
    </row>
    <row r="128" spans="1:16" x14ac:dyDescent="0.25">
      <c r="A128" s="25"/>
      <c r="B128" s="159" t="str">
        <f t="shared" ca="1" si="16"/>
        <v/>
      </c>
      <c r="C128" s="159" t="str">
        <f t="shared" ca="1" si="17"/>
        <v/>
      </c>
      <c r="D128" s="159" t="str">
        <f t="shared" ca="1" si="18"/>
        <v/>
      </c>
      <c r="E128" s="160" t="str">
        <f t="shared" ca="1" si="19"/>
        <v/>
      </c>
      <c r="F128" s="160" t="str">
        <f t="shared" ca="1" si="20"/>
        <v/>
      </c>
      <c r="G128" s="160" t="str">
        <f t="shared" ca="1" si="21"/>
        <v/>
      </c>
      <c r="H128" s="159" t="str">
        <f t="shared" ca="1" si="22"/>
        <v/>
      </c>
      <c r="I128" s="158" t="str">
        <f t="shared" si="23"/>
        <v/>
      </c>
      <c r="J128" s="155" t="str">
        <f t="shared" si="24"/>
        <v/>
      </c>
      <c r="K128" s="155" t="str">
        <f t="shared" si="25"/>
        <v/>
      </c>
      <c r="L128" s="155" t="str">
        <f t="shared" si="26"/>
        <v/>
      </c>
      <c r="M128" s="155" t="str">
        <f t="shared" si="27"/>
        <v/>
      </c>
      <c r="N128" s="155" t="str">
        <f t="shared" si="28"/>
        <v/>
      </c>
      <c r="O128" s="155" t="str">
        <f t="shared" si="29"/>
        <v/>
      </c>
      <c r="P128" s="155" t="str">
        <f t="shared" si="30"/>
        <v/>
      </c>
    </row>
    <row r="129" spans="1:16" x14ac:dyDescent="0.25">
      <c r="A129" s="25"/>
      <c r="B129" s="159" t="str">
        <f t="shared" ca="1" si="16"/>
        <v/>
      </c>
      <c r="C129" s="159" t="str">
        <f t="shared" ca="1" si="17"/>
        <v/>
      </c>
      <c r="D129" s="159" t="str">
        <f t="shared" ca="1" si="18"/>
        <v/>
      </c>
      <c r="E129" s="160" t="str">
        <f t="shared" ca="1" si="19"/>
        <v/>
      </c>
      <c r="F129" s="160" t="str">
        <f t="shared" ca="1" si="20"/>
        <v/>
      </c>
      <c r="G129" s="160" t="str">
        <f t="shared" ca="1" si="21"/>
        <v/>
      </c>
      <c r="H129" s="159" t="str">
        <f t="shared" ca="1" si="22"/>
        <v/>
      </c>
      <c r="I129" s="158" t="str">
        <f t="shared" si="23"/>
        <v/>
      </c>
      <c r="J129" s="155" t="str">
        <f t="shared" si="24"/>
        <v/>
      </c>
      <c r="K129" s="155" t="str">
        <f t="shared" si="25"/>
        <v/>
      </c>
      <c r="L129" s="155" t="str">
        <f t="shared" si="26"/>
        <v/>
      </c>
      <c r="M129" s="155" t="str">
        <f t="shared" si="27"/>
        <v/>
      </c>
      <c r="N129" s="155" t="str">
        <f t="shared" si="28"/>
        <v/>
      </c>
      <c r="O129" s="155" t="str">
        <f t="shared" si="29"/>
        <v/>
      </c>
      <c r="P129" s="155" t="str">
        <f t="shared" si="30"/>
        <v/>
      </c>
    </row>
    <row r="130" spans="1:16" x14ac:dyDescent="0.25">
      <c r="A130" s="25"/>
      <c r="B130" s="159" t="str">
        <f t="shared" ca="1" si="16"/>
        <v/>
      </c>
      <c r="C130" s="159" t="str">
        <f t="shared" ca="1" si="17"/>
        <v/>
      </c>
      <c r="D130" s="159" t="str">
        <f t="shared" ca="1" si="18"/>
        <v/>
      </c>
      <c r="E130" s="160" t="str">
        <f t="shared" ca="1" si="19"/>
        <v/>
      </c>
      <c r="F130" s="160" t="str">
        <f t="shared" ca="1" si="20"/>
        <v/>
      </c>
      <c r="G130" s="160" t="str">
        <f t="shared" ca="1" si="21"/>
        <v/>
      </c>
      <c r="H130" s="159" t="str">
        <f t="shared" ca="1" si="22"/>
        <v/>
      </c>
      <c r="I130" s="158" t="str">
        <f t="shared" si="23"/>
        <v/>
      </c>
      <c r="J130" s="155" t="str">
        <f t="shared" si="24"/>
        <v/>
      </c>
      <c r="K130" s="155" t="str">
        <f t="shared" si="25"/>
        <v/>
      </c>
      <c r="L130" s="155" t="str">
        <f t="shared" si="26"/>
        <v/>
      </c>
      <c r="M130" s="155" t="str">
        <f t="shared" si="27"/>
        <v/>
      </c>
      <c r="N130" s="155" t="str">
        <f t="shared" si="28"/>
        <v/>
      </c>
      <c r="O130" s="155" t="str">
        <f t="shared" si="29"/>
        <v/>
      </c>
      <c r="P130" s="155" t="str">
        <f t="shared" si="30"/>
        <v/>
      </c>
    </row>
    <row r="131" spans="1:16" x14ac:dyDescent="0.25">
      <c r="A131" s="25"/>
      <c r="B131" s="159" t="str">
        <f t="shared" ref="B131:B194" ca="1" si="31">IF(A131="","",INDIRECT(K131))</f>
        <v/>
      </c>
      <c r="C131" s="159" t="str">
        <f t="shared" ref="C131:C194" ca="1" si="32">IF(B131="","",INDIRECT(L131))</f>
        <v/>
      </c>
      <c r="D131" s="159" t="str">
        <f t="shared" ref="D131:D194" ca="1" si="33">IF(C131="","",INDIRECT(M131))</f>
        <v/>
      </c>
      <c r="E131" s="160" t="str">
        <f t="shared" ref="E131:E194" ca="1" si="34">IF(D131="","",INDIRECT(N131))</f>
        <v/>
      </c>
      <c r="F131" s="160" t="str">
        <f t="shared" ref="F131:F194" ca="1" si="35">IF(E131="","",INDIRECT(O131))</f>
        <v/>
      </c>
      <c r="G131" s="160" t="str">
        <f t="shared" ref="G131:G194" ca="1" si="36">IF(F131="","",INDIRECT(P131))</f>
        <v/>
      </c>
      <c r="H131" s="159" t="str">
        <f t="shared" ref="H131:H194" ca="1" si="37">IF(G131="","",INDIRECT(Q131))</f>
        <v/>
      </c>
      <c r="I131" s="158" t="str">
        <f t="shared" ref="I131:I194" si="38">IF(A131="","",HYPERLINK(J131,"CLICK"))</f>
        <v/>
      </c>
      <c r="J131" s="155" t="str">
        <f t="shared" ref="J131:J194" si="39">IF(A131="","",CONCATENATE("[",$J$1,"]",A131,"!a1"))</f>
        <v/>
      </c>
      <c r="K131" s="155" t="str">
        <f t="shared" ref="K131:K194" si="40">IF(A131="","",CONCATENATE(A131,"!b13"))</f>
        <v/>
      </c>
      <c r="L131" s="155" t="str">
        <f t="shared" ref="L131:L194" si="41">IF(A131="","",CONCATENATE(A131,"!c13"))</f>
        <v/>
      </c>
      <c r="M131" s="155" t="str">
        <f t="shared" ref="M131:M194" si="42">IF(A131="","",CONCATENATE(A131,"!d13"))</f>
        <v/>
      </c>
      <c r="N131" s="155" t="str">
        <f t="shared" ref="N131:N194" si="43">IF(A131="","",CONCATENATE(A131,"!h11"))</f>
        <v/>
      </c>
      <c r="O131" s="155" t="str">
        <f t="shared" ref="O131:O194" si="44">IF(A131="","",CONCATENATE(A131,"!h12"))</f>
        <v/>
      </c>
      <c r="P131" s="155" t="str">
        <f t="shared" ref="P131:P194" si="45">IF(A131="","",CONCATENATE(A131,"!h10"))</f>
        <v/>
      </c>
    </row>
    <row r="132" spans="1:16" x14ac:dyDescent="0.25">
      <c r="A132" s="25"/>
      <c r="B132" s="159" t="str">
        <f t="shared" ca="1" si="31"/>
        <v/>
      </c>
      <c r="C132" s="159" t="str">
        <f t="shared" ca="1" si="32"/>
        <v/>
      </c>
      <c r="D132" s="159" t="str">
        <f t="shared" ca="1" si="33"/>
        <v/>
      </c>
      <c r="E132" s="160" t="str">
        <f t="shared" ca="1" si="34"/>
        <v/>
      </c>
      <c r="F132" s="160" t="str">
        <f t="shared" ca="1" si="35"/>
        <v/>
      </c>
      <c r="G132" s="160" t="str">
        <f t="shared" ca="1" si="36"/>
        <v/>
      </c>
      <c r="H132" s="159" t="str">
        <f t="shared" ca="1" si="37"/>
        <v/>
      </c>
      <c r="I132" s="158" t="str">
        <f t="shared" si="38"/>
        <v/>
      </c>
      <c r="J132" s="155" t="str">
        <f t="shared" si="39"/>
        <v/>
      </c>
      <c r="K132" s="155" t="str">
        <f t="shared" si="40"/>
        <v/>
      </c>
      <c r="L132" s="155" t="str">
        <f t="shared" si="41"/>
        <v/>
      </c>
      <c r="M132" s="155" t="str">
        <f t="shared" si="42"/>
        <v/>
      </c>
      <c r="N132" s="155" t="str">
        <f t="shared" si="43"/>
        <v/>
      </c>
      <c r="O132" s="155" t="str">
        <f t="shared" si="44"/>
        <v/>
      </c>
      <c r="P132" s="155" t="str">
        <f t="shared" si="45"/>
        <v/>
      </c>
    </row>
    <row r="133" spans="1:16" x14ac:dyDescent="0.25">
      <c r="A133" s="25"/>
      <c r="B133" s="159" t="str">
        <f t="shared" ca="1" si="31"/>
        <v/>
      </c>
      <c r="C133" s="159" t="str">
        <f t="shared" ca="1" si="32"/>
        <v/>
      </c>
      <c r="D133" s="159" t="str">
        <f t="shared" ca="1" si="33"/>
        <v/>
      </c>
      <c r="E133" s="160" t="str">
        <f t="shared" ca="1" si="34"/>
        <v/>
      </c>
      <c r="F133" s="160" t="str">
        <f t="shared" ca="1" si="35"/>
        <v/>
      </c>
      <c r="G133" s="160" t="str">
        <f t="shared" ca="1" si="36"/>
        <v/>
      </c>
      <c r="H133" s="159" t="str">
        <f t="shared" ca="1" si="37"/>
        <v/>
      </c>
      <c r="I133" s="158" t="str">
        <f t="shared" si="38"/>
        <v/>
      </c>
      <c r="J133" s="155" t="str">
        <f t="shared" si="39"/>
        <v/>
      </c>
      <c r="K133" s="155" t="str">
        <f t="shared" si="40"/>
        <v/>
      </c>
      <c r="L133" s="155" t="str">
        <f t="shared" si="41"/>
        <v/>
      </c>
      <c r="M133" s="155" t="str">
        <f t="shared" si="42"/>
        <v/>
      </c>
      <c r="N133" s="155" t="str">
        <f t="shared" si="43"/>
        <v/>
      </c>
      <c r="O133" s="155" t="str">
        <f t="shared" si="44"/>
        <v/>
      </c>
      <c r="P133" s="155" t="str">
        <f t="shared" si="45"/>
        <v/>
      </c>
    </row>
    <row r="134" spans="1:16" x14ac:dyDescent="0.25">
      <c r="A134" s="25"/>
      <c r="B134" s="159" t="str">
        <f t="shared" ca="1" si="31"/>
        <v/>
      </c>
      <c r="C134" s="159" t="str">
        <f t="shared" ca="1" si="32"/>
        <v/>
      </c>
      <c r="D134" s="159" t="str">
        <f t="shared" ca="1" si="33"/>
        <v/>
      </c>
      <c r="E134" s="160" t="str">
        <f t="shared" ca="1" si="34"/>
        <v/>
      </c>
      <c r="F134" s="160" t="str">
        <f t="shared" ca="1" si="35"/>
        <v/>
      </c>
      <c r="G134" s="160" t="str">
        <f t="shared" ca="1" si="36"/>
        <v/>
      </c>
      <c r="H134" s="159" t="str">
        <f t="shared" ca="1" si="37"/>
        <v/>
      </c>
      <c r="I134" s="158" t="str">
        <f t="shared" si="38"/>
        <v/>
      </c>
      <c r="J134" s="155" t="str">
        <f t="shared" si="39"/>
        <v/>
      </c>
      <c r="K134" s="155" t="str">
        <f t="shared" si="40"/>
        <v/>
      </c>
      <c r="L134" s="155" t="str">
        <f t="shared" si="41"/>
        <v/>
      </c>
      <c r="M134" s="155" t="str">
        <f t="shared" si="42"/>
        <v/>
      </c>
      <c r="N134" s="155" t="str">
        <f t="shared" si="43"/>
        <v/>
      </c>
      <c r="O134" s="155" t="str">
        <f t="shared" si="44"/>
        <v/>
      </c>
      <c r="P134" s="155" t="str">
        <f t="shared" si="45"/>
        <v/>
      </c>
    </row>
    <row r="135" spans="1:16" x14ac:dyDescent="0.25">
      <c r="A135" s="25"/>
      <c r="B135" s="159" t="str">
        <f t="shared" ca="1" si="31"/>
        <v/>
      </c>
      <c r="C135" s="159" t="str">
        <f t="shared" ca="1" si="32"/>
        <v/>
      </c>
      <c r="D135" s="159" t="str">
        <f t="shared" ca="1" si="33"/>
        <v/>
      </c>
      <c r="E135" s="160" t="str">
        <f t="shared" ca="1" si="34"/>
        <v/>
      </c>
      <c r="F135" s="160" t="str">
        <f t="shared" ca="1" si="35"/>
        <v/>
      </c>
      <c r="G135" s="160" t="str">
        <f t="shared" ca="1" si="36"/>
        <v/>
      </c>
      <c r="H135" s="159" t="str">
        <f t="shared" ca="1" si="37"/>
        <v/>
      </c>
      <c r="I135" s="158" t="str">
        <f t="shared" si="38"/>
        <v/>
      </c>
      <c r="J135" s="155" t="str">
        <f t="shared" si="39"/>
        <v/>
      </c>
      <c r="K135" s="155" t="str">
        <f t="shared" si="40"/>
        <v/>
      </c>
      <c r="L135" s="155" t="str">
        <f t="shared" si="41"/>
        <v/>
      </c>
      <c r="M135" s="155" t="str">
        <f t="shared" si="42"/>
        <v/>
      </c>
      <c r="N135" s="155" t="str">
        <f t="shared" si="43"/>
        <v/>
      </c>
      <c r="O135" s="155" t="str">
        <f t="shared" si="44"/>
        <v/>
      </c>
      <c r="P135" s="155" t="str">
        <f t="shared" si="45"/>
        <v/>
      </c>
    </row>
    <row r="136" spans="1:16" x14ac:dyDescent="0.25">
      <c r="A136" s="25"/>
      <c r="B136" s="159" t="str">
        <f t="shared" ca="1" si="31"/>
        <v/>
      </c>
      <c r="C136" s="159" t="str">
        <f t="shared" ca="1" si="32"/>
        <v/>
      </c>
      <c r="D136" s="159" t="str">
        <f t="shared" ca="1" si="33"/>
        <v/>
      </c>
      <c r="E136" s="160" t="str">
        <f t="shared" ca="1" si="34"/>
        <v/>
      </c>
      <c r="F136" s="160" t="str">
        <f t="shared" ca="1" si="35"/>
        <v/>
      </c>
      <c r="G136" s="160" t="str">
        <f t="shared" ca="1" si="36"/>
        <v/>
      </c>
      <c r="H136" s="159" t="str">
        <f t="shared" ca="1" si="37"/>
        <v/>
      </c>
      <c r="I136" s="158" t="str">
        <f t="shared" si="38"/>
        <v/>
      </c>
      <c r="J136" s="155" t="str">
        <f t="shared" si="39"/>
        <v/>
      </c>
      <c r="K136" s="155" t="str">
        <f t="shared" si="40"/>
        <v/>
      </c>
      <c r="L136" s="155" t="str">
        <f t="shared" si="41"/>
        <v/>
      </c>
      <c r="M136" s="155" t="str">
        <f t="shared" si="42"/>
        <v/>
      </c>
      <c r="N136" s="155" t="str">
        <f t="shared" si="43"/>
        <v/>
      </c>
      <c r="O136" s="155" t="str">
        <f t="shared" si="44"/>
        <v/>
      </c>
      <c r="P136" s="155" t="str">
        <f t="shared" si="45"/>
        <v/>
      </c>
    </row>
    <row r="137" spans="1:16" x14ac:dyDescent="0.25">
      <c r="A137" s="25"/>
      <c r="B137" s="159" t="str">
        <f t="shared" ca="1" si="31"/>
        <v/>
      </c>
      <c r="C137" s="159" t="str">
        <f t="shared" ca="1" si="32"/>
        <v/>
      </c>
      <c r="D137" s="159" t="str">
        <f t="shared" ca="1" si="33"/>
        <v/>
      </c>
      <c r="E137" s="160" t="str">
        <f t="shared" ca="1" si="34"/>
        <v/>
      </c>
      <c r="F137" s="160" t="str">
        <f t="shared" ca="1" si="35"/>
        <v/>
      </c>
      <c r="G137" s="160" t="str">
        <f t="shared" ca="1" si="36"/>
        <v/>
      </c>
      <c r="H137" s="159" t="str">
        <f t="shared" ca="1" si="37"/>
        <v/>
      </c>
      <c r="I137" s="158" t="str">
        <f t="shared" si="38"/>
        <v/>
      </c>
      <c r="J137" s="155" t="str">
        <f t="shared" si="39"/>
        <v/>
      </c>
      <c r="K137" s="155" t="str">
        <f t="shared" si="40"/>
        <v/>
      </c>
      <c r="L137" s="155" t="str">
        <f t="shared" si="41"/>
        <v/>
      </c>
      <c r="M137" s="155" t="str">
        <f t="shared" si="42"/>
        <v/>
      </c>
      <c r="N137" s="155" t="str">
        <f t="shared" si="43"/>
        <v/>
      </c>
      <c r="O137" s="155" t="str">
        <f t="shared" si="44"/>
        <v/>
      </c>
      <c r="P137" s="155" t="str">
        <f t="shared" si="45"/>
        <v/>
      </c>
    </row>
    <row r="138" spans="1:16" x14ac:dyDescent="0.25">
      <c r="A138" s="25"/>
      <c r="B138" s="159" t="str">
        <f t="shared" ca="1" si="31"/>
        <v/>
      </c>
      <c r="C138" s="159" t="str">
        <f t="shared" ca="1" si="32"/>
        <v/>
      </c>
      <c r="D138" s="159" t="str">
        <f t="shared" ca="1" si="33"/>
        <v/>
      </c>
      <c r="E138" s="160" t="str">
        <f t="shared" ca="1" si="34"/>
        <v/>
      </c>
      <c r="F138" s="160" t="str">
        <f t="shared" ca="1" si="35"/>
        <v/>
      </c>
      <c r="G138" s="160" t="str">
        <f t="shared" ca="1" si="36"/>
        <v/>
      </c>
      <c r="H138" s="159" t="str">
        <f t="shared" ca="1" si="37"/>
        <v/>
      </c>
      <c r="I138" s="158" t="str">
        <f t="shared" si="38"/>
        <v/>
      </c>
      <c r="J138" s="155" t="str">
        <f t="shared" si="39"/>
        <v/>
      </c>
      <c r="K138" s="155" t="str">
        <f t="shared" si="40"/>
        <v/>
      </c>
      <c r="L138" s="155" t="str">
        <f t="shared" si="41"/>
        <v/>
      </c>
      <c r="M138" s="155" t="str">
        <f t="shared" si="42"/>
        <v/>
      </c>
      <c r="N138" s="155" t="str">
        <f t="shared" si="43"/>
        <v/>
      </c>
      <c r="O138" s="155" t="str">
        <f t="shared" si="44"/>
        <v/>
      </c>
      <c r="P138" s="155" t="str">
        <f t="shared" si="45"/>
        <v/>
      </c>
    </row>
    <row r="139" spans="1:16" x14ac:dyDescent="0.25">
      <c r="A139" s="25"/>
      <c r="B139" s="159" t="str">
        <f t="shared" ca="1" si="31"/>
        <v/>
      </c>
      <c r="C139" s="159" t="str">
        <f t="shared" ca="1" si="32"/>
        <v/>
      </c>
      <c r="D139" s="159" t="str">
        <f t="shared" ca="1" si="33"/>
        <v/>
      </c>
      <c r="E139" s="160" t="str">
        <f t="shared" ca="1" si="34"/>
        <v/>
      </c>
      <c r="F139" s="160" t="str">
        <f t="shared" ca="1" si="35"/>
        <v/>
      </c>
      <c r="G139" s="160" t="str">
        <f t="shared" ca="1" si="36"/>
        <v/>
      </c>
      <c r="H139" s="159" t="str">
        <f t="shared" ca="1" si="37"/>
        <v/>
      </c>
      <c r="I139" s="158" t="str">
        <f t="shared" si="38"/>
        <v/>
      </c>
      <c r="J139" s="155" t="str">
        <f t="shared" si="39"/>
        <v/>
      </c>
      <c r="K139" s="155" t="str">
        <f t="shared" si="40"/>
        <v/>
      </c>
      <c r="L139" s="155" t="str">
        <f t="shared" si="41"/>
        <v/>
      </c>
      <c r="M139" s="155" t="str">
        <f t="shared" si="42"/>
        <v/>
      </c>
      <c r="N139" s="155" t="str">
        <f t="shared" si="43"/>
        <v/>
      </c>
      <c r="O139" s="155" t="str">
        <f t="shared" si="44"/>
        <v/>
      </c>
      <c r="P139" s="155" t="str">
        <f t="shared" si="45"/>
        <v/>
      </c>
    </row>
    <row r="140" spans="1:16" x14ac:dyDescent="0.25">
      <c r="A140" s="25"/>
      <c r="B140" s="159" t="str">
        <f t="shared" ca="1" si="31"/>
        <v/>
      </c>
      <c r="C140" s="159" t="str">
        <f t="shared" ca="1" si="32"/>
        <v/>
      </c>
      <c r="D140" s="159" t="str">
        <f t="shared" ca="1" si="33"/>
        <v/>
      </c>
      <c r="E140" s="160" t="str">
        <f t="shared" ca="1" si="34"/>
        <v/>
      </c>
      <c r="F140" s="160" t="str">
        <f t="shared" ca="1" si="35"/>
        <v/>
      </c>
      <c r="G140" s="160" t="str">
        <f t="shared" ca="1" si="36"/>
        <v/>
      </c>
      <c r="H140" s="159" t="str">
        <f t="shared" ca="1" si="37"/>
        <v/>
      </c>
      <c r="I140" s="158" t="str">
        <f t="shared" si="38"/>
        <v/>
      </c>
      <c r="J140" s="155" t="str">
        <f t="shared" si="39"/>
        <v/>
      </c>
      <c r="K140" s="155" t="str">
        <f t="shared" si="40"/>
        <v/>
      </c>
      <c r="L140" s="155" t="str">
        <f t="shared" si="41"/>
        <v/>
      </c>
      <c r="M140" s="155" t="str">
        <f t="shared" si="42"/>
        <v/>
      </c>
      <c r="N140" s="155" t="str">
        <f t="shared" si="43"/>
        <v/>
      </c>
      <c r="O140" s="155" t="str">
        <f t="shared" si="44"/>
        <v/>
      </c>
      <c r="P140" s="155" t="str">
        <f t="shared" si="45"/>
        <v/>
      </c>
    </row>
    <row r="141" spans="1:16" x14ac:dyDescent="0.25">
      <c r="A141" s="25"/>
      <c r="B141" s="159" t="str">
        <f t="shared" ca="1" si="31"/>
        <v/>
      </c>
      <c r="C141" s="159" t="str">
        <f t="shared" ca="1" si="32"/>
        <v/>
      </c>
      <c r="D141" s="159" t="str">
        <f t="shared" ca="1" si="33"/>
        <v/>
      </c>
      <c r="E141" s="160" t="str">
        <f t="shared" ca="1" si="34"/>
        <v/>
      </c>
      <c r="F141" s="160" t="str">
        <f t="shared" ca="1" si="35"/>
        <v/>
      </c>
      <c r="G141" s="160" t="str">
        <f t="shared" ca="1" si="36"/>
        <v/>
      </c>
      <c r="H141" s="159" t="str">
        <f t="shared" ca="1" si="37"/>
        <v/>
      </c>
      <c r="I141" s="158" t="str">
        <f t="shared" si="38"/>
        <v/>
      </c>
      <c r="J141" s="155" t="str">
        <f t="shared" si="39"/>
        <v/>
      </c>
      <c r="K141" s="155" t="str">
        <f t="shared" si="40"/>
        <v/>
      </c>
      <c r="L141" s="155" t="str">
        <f t="shared" si="41"/>
        <v/>
      </c>
      <c r="M141" s="155" t="str">
        <f t="shared" si="42"/>
        <v/>
      </c>
      <c r="N141" s="155" t="str">
        <f t="shared" si="43"/>
        <v/>
      </c>
      <c r="O141" s="155" t="str">
        <f t="shared" si="44"/>
        <v/>
      </c>
      <c r="P141" s="155" t="str">
        <f t="shared" si="45"/>
        <v/>
      </c>
    </row>
    <row r="142" spans="1:16" x14ac:dyDescent="0.25">
      <c r="A142" s="25"/>
      <c r="B142" s="159" t="str">
        <f t="shared" ca="1" si="31"/>
        <v/>
      </c>
      <c r="C142" s="159" t="str">
        <f t="shared" ca="1" si="32"/>
        <v/>
      </c>
      <c r="D142" s="159" t="str">
        <f t="shared" ca="1" si="33"/>
        <v/>
      </c>
      <c r="E142" s="160" t="str">
        <f t="shared" ca="1" si="34"/>
        <v/>
      </c>
      <c r="F142" s="160" t="str">
        <f t="shared" ca="1" si="35"/>
        <v/>
      </c>
      <c r="G142" s="160" t="str">
        <f t="shared" ca="1" si="36"/>
        <v/>
      </c>
      <c r="H142" s="159" t="str">
        <f t="shared" ca="1" si="37"/>
        <v/>
      </c>
      <c r="I142" s="158" t="str">
        <f t="shared" si="38"/>
        <v/>
      </c>
      <c r="J142" s="155" t="str">
        <f t="shared" si="39"/>
        <v/>
      </c>
      <c r="K142" s="155" t="str">
        <f t="shared" si="40"/>
        <v/>
      </c>
      <c r="L142" s="155" t="str">
        <f t="shared" si="41"/>
        <v/>
      </c>
      <c r="M142" s="155" t="str">
        <f t="shared" si="42"/>
        <v/>
      </c>
      <c r="N142" s="155" t="str">
        <f t="shared" si="43"/>
        <v/>
      </c>
      <c r="O142" s="155" t="str">
        <f t="shared" si="44"/>
        <v/>
      </c>
      <c r="P142" s="155" t="str">
        <f t="shared" si="45"/>
        <v/>
      </c>
    </row>
    <row r="143" spans="1:16" x14ac:dyDescent="0.25">
      <c r="A143" s="25"/>
      <c r="B143" s="159" t="str">
        <f t="shared" ca="1" si="31"/>
        <v/>
      </c>
      <c r="C143" s="159" t="str">
        <f t="shared" ca="1" si="32"/>
        <v/>
      </c>
      <c r="D143" s="159" t="str">
        <f t="shared" ca="1" si="33"/>
        <v/>
      </c>
      <c r="E143" s="160" t="str">
        <f t="shared" ca="1" si="34"/>
        <v/>
      </c>
      <c r="F143" s="160" t="str">
        <f t="shared" ca="1" si="35"/>
        <v/>
      </c>
      <c r="G143" s="160" t="str">
        <f t="shared" ca="1" si="36"/>
        <v/>
      </c>
      <c r="H143" s="159" t="str">
        <f t="shared" ca="1" si="37"/>
        <v/>
      </c>
      <c r="I143" s="158" t="str">
        <f t="shared" si="38"/>
        <v/>
      </c>
      <c r="J143" s="155" t="str">
        <f t="shared" si="39"/>
        <v/>
      </c>
      <c r="K143" s="155" t="str">
        <f t="shared" si="40"/>
        <v/>
      </c>
      <c r="L143" s="155" t="str">
        <f t="shared" si="41"/>
        <v/>
      </c>
      <c r="M143" s="155" t="str">
        <f t="shared" si="42"/>
        <v/>
      </c>
      <c r="N143" s="155" t="str">
        <f t="shared" si="43"/>
        <v/>
      </c>
      <c r="O143" s="155" t="str">
        <f t="shared" si="44"/>
        <v/>
      </c>
      <c r="P143" s="155" t="str">
        <f t="shared" si="45"/>
        <v/>
      </c>
    </row>
    <row r="144" spans="1:16" x14ac:dyDescent="0.25">
      <c r="A144" s="25"/>
      <c r="B144" s="159" t="str">
        <f t="shared" ca="1" si="31"/>
        <v/>
      </c>
      <c r="C144" s="159" t="str">
        <f t="shared" ca="1" si="32"/>
        <v/>
      </c>
      <c r="D144" s="159" t="str">
        <f t="shared" ca="1" si="33"/>
        <v/>
      </c>
      <c r="E144" s="160" t="str">
        <f t="shared" ca="1" si="34"/>
        <v/>
      </c>
      <c r="F144" s="160" t="str">
        <f t="shared" ca="1" si="35"/>
        <v/>
      </c>
      <c r="G144" s="160" t="str">
        <f t="shared" ca="1" si="36"/>
        <v/>
      </c>
      <c r="H144" s="159" t="str">
        <f t="shared" ca="1" si="37"/>
        <v/>
      </c>
      <c r="I144" s="158" t="str">
        <f t="shared" si="38"/>
        <v/>
      </c>
      <c r="J144" s="155" t="str">
        <f t="shared" si="39"/>
        <v/>
      </c>
      <c r="K144" s="155" t="str">
        <f t="shared" si="40"/>
        <v/>
      </c>
      <c r="L144" s="155" t="str">
        <f t="shared" si="41"/>
        <v/>
      </c>
      <c r="M144" s="155" t="str">
        <f t="shared" si="42"/>
        <v/>
      </c>
      <c r="N144" s="155" t="str">
        <f t="shared" si="43"/>
        <v/>
      </c>
      <c r="O144" s="155" t="str">
        <f t="shared" si="44"/>
        <v/>
      </c>
      <c r="P144" s="155" t="str">
        <f t="shared" si="45"/>
        <v/>
      </c>
    </row>
    <row r="145" spans="1:16" x14ac:dyDescent="0.25">
      <c r="A145" s="25"/>
      <c r="B145" s="159" t="str">
        <f t="shared" ca="1" si="31"/>
        <v/>
      </c>
      <c r="C145" s="159" t="str">
        <f t="shared" ca="1" si="32"/>
        <v/>
      </c>
      <c r="D145" s="159" t="str">
        <f t="shared" ca="1" si="33"/>
        <v/>
      </c>
      <c r="E145" s="160" t="str">
        <f t="shared" ca="1" si="34"/>
        <v/>
      </c>
      <c r="F145" s="160" t="str">
        <f t="shared" ca="1" si="35"/>
        <v/>
      </c>
      <c r="G145" s="160" t="str">
        <f t="shared" ca="1" si="36"/>
        <v/>
      </c>
      <c r="H145" s="159" t="str">
        <f t="shared" ca="1" si="37"/>
        <v/>
      </c>
      <c r="I145" s="158" t="str">
        <f t="shared" si="38"/>
        <v/>
      </c>
      <c r="J145" s="155" t="str">
        <f t="shared" si="39"/>
        <v/>
      </c>
      <c r="K145" s="155" t="str">
        <f t="shared" si="40"/>
        <v/>
      </c>
      <c r="L145" s="155" t="str">
        <f t="shared" si="41"/>
        <v/>
      </c>
      <c r="M145" s="155" t="str">
        <f t="shared" si="42"/>
        <v/>
      </c>
      <c r="N145" s="155" t="str">
        <f t="shared" si="43"/>
        <v/>
      </c>
      <c r="O145" s="155" t="str">
        <f t="shared" si="44"/>
        <v/>
      </c>
      <c r="P145" s="155" t="str">
        <f t="shared" si="45"/>
        <v/>
      </c>
    </row>
    <row r="146" spans="1:16" x14ac:dyDescent="0.25">
      <c r="A146" s="25"/>
      <c r="B146" s="159" t="str">
        <f t="shared" ca="1" si="31"/>
        <v/>
      </c>
      <c r="C146" s="159" t="str">
        <f t="shared" ca="1" si="32"/>
        <v/>
      </c>
      <c r="D146" s="159" t="str">
        <f t="shared" ca="1" si="33"/>
        <v/>
      </c>
      <c r="E146" s="160" t="str">
        <f t="shared" ca="1" si="34"/>
        <v/>
      </c>
      <c r="F146" s="160" t="str">
        <f t="shared" ca="1" si="35"/>
        <v/>
      </c>
      <c r="G146" s="160" t="str">
        <f t="shared" ca="1" si="36"/>
        <v/>
      </c>
      <c r="H146" s="159" t="str">
        <f t="shared" ca="1" si="37"/>
        <v/>
      </c>
      <c r="I146" s="158" t="str">
        <f t="shared" si="38"/>
        <v/>
      </c>
      <c r="J146" s="155" t="str">
        <f t="shared" si="39"/>
        <v/>
      </c>
      <c r="K146" s="155" t="str">
        <f t="shared" si="40"/>
        <v/>
      </c>
      <c r="L146" s="155" t="str">
        <f t="shared" si="41"/>
        <v/>
      </c>
      <c r="M146" s="155" t="str">
        <f t="shared" si="42"/>
        <v/>
      </c>
      <c r="N146" s="155" t="str">
        <f t="shared" si="43"/>
        <v/>
      </c>
      <c r="O146" s="155" t="str">
        <f t="shared" si="44"/>
        <v/>
      </c>
      <c r="P146" s="155" t="str">
        <f t="shared" si="45"/>
        <v/>
      </c>
    </row>
    <row r="147" spans="1:16" x14ac:dyDescent="0.25">
      <c r="A147" s="25"/>
      <c r="B147" s="159" t="str">
        <f t="shared" ca="1" si="31"/>
        <v/>
      </c>
      <c r="C147" s="159" t="str">
        <f t="shared" ca="1" si="32"/>
        <v/>
      </c>
      <c r="D147" s="159" t="str">
        <f t="shared" ca="1" si="33"/>
        <v/>
      </c>
      <c r="E147" s="160" t="str">
        <f t="shared" ca="1" si="34"/>
        <v/>
      </c>
      <c r="F147" s="160" t="str">
        <f t="shared" ca="1" si="35"/>
        <v/>
      </c>
      <c r="G147" s="160" t="str">
        <f t="shared" ca="1" si="36"/>
        <v/>
      </c>
      <c r="H147" s="159" t="str">
        <f t="shared" ca="1" si="37"/>
        <v/>
      </c>
      <c r="I147" s="158" t="str">
        <f t="shared" si="38"/>
        <v/>
      </c>
      <c r="J147" s="155" t="str">
        <f t="shared" si="39"/>
        <v/>
      </c>
      <c r="K147" s="155" t="str">
        <f t="shared" si="40"/>
        <v/>
      </c>
      <c r="L147" s="155" t="str">
        <f t="shared" si="41"/>
        <v/>
      </c>
      <c r="M147" s="155" t="str">
        <f t="shared" si="42"/>
        <v/>
      </c>
      <c r="N147" s="155" t="str">
        <f t="shared" si="43"/>
        <v/>
      </c>
      <c r="O147" s="155" t="str">
        <f t="shared" si="44"/>
        <v/>
      </c>
      <c r="P147" s="155" t="str">
        <f t="shared" si="45"/>
        <v/>
      </c>
    </row>
    <row r="148" spans="1:16" x14ac:dyDescent="0.25">
      <c r="A148" s="25"/>
      <c r="B148" s="159" t="str">
        <f t="shared" ca="1" si="31"/>
        <v/>
      </c>
      <c r="C148" s="159" t="str">
        <f t="shared" ca="1" si="32"/>
        <v/>
      </c>
      <c r="D148" s="159" t="str">
        <f t="shared" ca="1" si="33"/>
        <v/>
      </c>
      <c r="E148" s="160" t="str">
        <f t="shared" ca="1" si="34"/>
        <v/>
      </c>
      <c r="F148" s="160" t="str">
        <f t="shared" ca="1" si="35"/>
        <v/>
      </c>
      <c r="G148" s="160" t="str">
        <f t="shared" ca="1" si="36"/>
        <v/>
      </c>
      <c r="H148" s="159" t="str">
        <f t="shared" ca="1" si="37"/>
        <v/>
      </c>
      <c r="I148" s="158" t="str">
        <f t="shared" si="38"/>
        <v/>
      </c>
      <c r="J148" s="155" t="str">
        <f t="shared" si="39"/>
        <v/>
      </c>
      <c r="K148" s="155" t="str">
        <f t="shared" si="40"/>
        <v/>
      </c>
      <c r="L148" s="155" t="str">
        <f t="shared" si="41"/>
        <v/>
      </c>
      <c r="M148" s="155" t="str">
        <f t="shared" si="42"/>
        <v/>
      </c>
      <c r="N148" s="155" t="str">
        <f t="shared" si="43"/>
        <v/>
      </c>
      <c r="O148" s="155" t="str">
        <f t="shared" si="44"/>
        <v/>
      </c>
      <c r="P148" s="155" t="str">
        <f t="shared" si="45"/>
        <v/>
      </c>
    </row>
    <row r="149" spans="1:16" x14ac:dyDescent="0.25">
      <c r="A149" s="25"/>
      <c r="B149" s="159" t="str">
        <f t="shared" ca="1" si="31"/>
        <v/>
      </c>
      <c r="C149" s="159" t="str">
        <f t="shared" ca="1" si="32"/>
        <v/>
      </c>
      <c r="D149" s="159" t="str">
        <f t="shared" ca="1" si="33"/>
        <v/>
      </c>
      <c r="E149" s="160" t="str">
        <f t="shared" ca="1" si="34"/>
        <v/>
      </c>
      <c r="F149" s="160" t="str">
        <f t="shared" ca="1" si="35"/>
        <v/>
      </c>
      <c r="G149" s="160" t="str">
        <f t="shared" ca="1" si="36"/>
        <v/>
      </c>
      <c r="H149" s="159" t="str">
        <f t="shared" ca="1" si="37"/>
        <v/>
      </c>
      <c r="I149" s="158" t="str">
        <f t="shared" si="38"/>
        <v/>
      </c>
      <c r="J149" s="155" t="str">
        <f t="shared" si="39"/>
        <v/>
      </c>
      <c r="K149" s="155" t="str">
        <f t="shared" si="40"/>
        <v/>
      </c>
      <c r="L149" s="155" t="str">
        <f t="shared" si="41"/>
        <v/>
      </c>
      <c r="M149" s="155" t="str">
        <f t="shared" si="42"/>
        <v/>
      </c>
      <c r="N149" s="155" t="str">
        <f t="shared" si="43"/>
        <v/>
      </c>
      <c r="O149" s="155" t="str">
        <f t="shared" si="44"/>
        <v/>
      </c>
      <c r="P149" s="155" t="str">
        <f t="shared" si="45"/>
        <v/>
      </c>
    </row>
    <row r="150" spans="1:16" x14ac:dyDescent="0.25">
      <c r="A150" s="25"/>
      <c r="B150" s="159" t="str">
        <f t="shared" ca="1" si="31"/>
        <v/>
      </c>
      <c r="C150" s="159" t="str">
        <f t="shared" ca="1" si="32"/>
        <v/>
      </c>
      <c r="D150" s="159" t="str">
        <f t="shared" ca="1" si="33"/>
        <v/>
      </c>
      <c r="E150" s="160" t="str">
        <f t="shared" ca="1" si="34"/>
        <v/>
      </c>
      <c r="F150" s="160" t="str">
        <f t="shared" ca="1" si="35"/>
        <v/>
      </c>
      <c r="G150" s="160" t="str">
        <f t="shared" ca="1" si="36"/>
        <v/>
      </c>
      <c r="H150" s="159" t="str">
        <f t="shared" ca="1" si="37"/>
        <v/>
      </c>
      <c r="I150" s="158" t="str">
        <f t="shared" si="38"/>
        <v/>
      </c>
      <c r="J150" s="155" t="str">
        <f t="shared" si="39"/>
        <v/>
      </c>
      <c r="K150" s="155" t="str">
        <f t="shared" si="40"/>
        <v/>
      </c>
      <c r="L150" s="155" t="str">
        <f t="shared" si="41"/>
        <v/>
      </c>
      <c r="M150" s="155" t="str">
        <f t="shared" si="42"/>
        <v/>
      </c>
      <c r="N150" s="155" t="str">
        <f t="shared" si="43"/>
        <v/>
      </c>
      <c r="O150" s="155" t="str">
        <f t="shared" si="44"/>
        <v/>
      </c>
      <c r="P150" s="155" t="str">
        <f t="shared" si="45"/>
        <v/>
      </c>
    </row>
    <row r="151" spans="1:16" x14ac:dyDescent="0.25">
      <c r="A151" s="25"/>
      <c r="B151" s="159" t="str">
        <f t="shared" ca="1" si="31"/>
        <v/>
      </c>
      <c r="C151" s="159" t="str">
        <f t="shared" ca="1" si="32"/>
        <v/>
      </c>
      <c r="D151" s="159" t="str">
        <f t="shared" ca="1" si="33"/>
        <v/>
      </c>
      <c r="E151" s="160" t="str">
        <f t="shared" ca="1" si="34"/>
        <v/>
      </c>
      <c r="F151" s="160" t="str">
        <f t="shared" ca="1" si="35"/>
        <v/>
      </c>
      <c r="G151" s="160" t="str">
        <f t="shared" ca="1" si="36"/>
        <v/>
      </c>
      <c r="H151" s="159" t="str">
        <f t="shared" ca="1" si="37"/>
        <v/>
      </c>
      <c r="I151" s="158" t="str">
        <f t="shared" si="38"/>
        <v/>
      </c>
      <c r="J151" s="155" t="str">
        <f t="shared" si="39"/>
        <v/>
      </c>
      <c r="K151" s="155" t="str">
        <f t="shared" si="40"/>
        <v/>
      </c>
      <c r="L151" s="155" t="str">
        <f t="shared" si="41"/>
        <v/>
      </c>
      <c r="M151" s="155" t="str">
        <f t="shared" si="42"/>
        <v/>
      </c>
      <c r="N151" s="155" t="str">
        <f t="shared" si="43"/>
        <v/>
      </c>
      <c r="O151" s="155" t="str">
        <f t="shared" si="44"/>
        <v/>
      </c>
      <c r="P151" s="155" t="str">
        <f t="shared" si="45"/>
        <v/>
      </c>
    </row>
    <row r="152" spans="1:16" x14ac:dyDescent="0.25">
      <c r="A152" s="25"/>
      <c r="B152" s="159" t="str">
        <f t="shared" ca="1" si="31"/>
        <v/>
      </c>
      <c r="C152" s="159" t="str">
        <f t="shared" ca="1" si="32"/>
        <v/>
      </c>
      <c r="D152" s="159" t="str">
        <f t="shared" ca="1" si="33"/>
        <v/>
      </c>
      <c r="E152" s="160" t="str">
        <f t="shared" ca="1" si="34"/>
        <v/>
      </c>
      <c r="F152" s="160" t="str">
        <f t="shared" ca="1" si="35"/>
        <v/>
      </c>
      <c r="G152" s="160" t="str">
        <f t="shared" ca="1" si="36"/>
        <v/>
      </c>
      <c r="H152" s="159" t="str">
        <f t="shared" ca="1" si="37"/>
        <v/>
      </c>
      <c r="I152" s="158" t="str">
        <f t="shared" si="38"/>
        <v/>
      </c>
      <c r="J152" s="155" t="str">
        <f t="shared" si="39"/>
        <v/>
      </c>
      <c r="K152" s="155" t="str">
        <f t="shared" si="40"/>
        <v/>
      </c>
      <c r="L152" s="155" t="str">
        <f t="shared" si="41"/>
        <v/>
      </c>
      <c r="M152" s="155" t="str">
        <f t="shared" si="42"/>
        <v/>
      </c>
      <c r="N152" s="155" t="str">
        <f t="shared" si="43"/>
        <v/>
      </c>
      <c r="O152" s="155" t="str">
        <f t="shared" si="44"/>
        <v/>
      </c>
      <c r="P152" s="155" t="str">
        <f t="shared" si="45"/>
        <v/>
      </c>
    </row>
    <row r="153" spans="1:16" x14ac:dyDescent="0.25">
      <c r="A153" s="25"/>
      <c r="B153" s="159" t="str">
        <f t="shared" ca="1" si="31"/>
        <v/>
      </c>
      <c r="C153" s="159" t="str">
        <f t="shared" ca="1" si="32"/>
        <v/>
      </c>
      <c r="D153" s="159" t="str">
        <f t="shared" ca="1" si="33"/>
        <v/>
      </c>
      <c r="E153" s="160" t="str">
        <f t="shared" ca="1" si="34"/>
        <v/>
      </c>
      <c r="F153" s="160" t="str">
        <f t="shared" ca="1" si="35"/>
        <v/>
      </c>
      <c r="G153" s="160" t="str">
        <f t="shared" ca="1" si="36"/>
        <v/>
      </c>
      <c r="H153" s="159" t="str">
        <f t="shared" ca="1" si="37"/>
        <v/>
      </c>
      <c r="I153" s="158" t="str">
        <f t="shared" si="38"/>
        <v/>
      </c>
      <c r="J153" s="155" t="str">
        <f t="shared" si="39"/>
        <v/>
      </c>
      <c r="K153" s="155" t="str">
        <f t="shared" si="40"/>
        <v/>
      </c>
      <c r="L153" s="155" t="str">
        <f t="shared" si="41"/>
        <v/>
      </c>
      <c r="M153" s="155" t="str">
        <f t="shared" si="42"/>
        <v/>
      </c>
      <c r="N153" s="155" t="str">
        <f t="shared" si="43"/>
        <v/>
      </c>
      <c r="O153" s="155" t="str">
        <f t="shared" si="44"/>
        <v/>
      </c>
      <c r="P153" s="155" t="str">
        <f t="shared" si="45"/>
        <v/>
      </c>
    </row>
    <row r="154" spans="1:16" x14ac:dyDescent="0.25">
      <c r="A154" s="25"/>
      <c r="B154" s="159" t="str">
        <f t="shared" ca="1" si="31"/>
        <v/>
      </c>
      <c r="C154" s="159" t="str">
        <f t="shared" ca="1" si="32"/>
        <v/>
      </c>
      <c r="D154" s="159" t="str">
        <f t="shared" ca="1" si="33"/>
        <v/>
      </c>
      <c r="E154" s="160" t="str">
        <f t="shared" ca="1" si="34"/>
        <v/>
      </c>
      <c r="F154" s="160" t="str">
        <f t="shared" ca="1" si="35"/>
        <v/>
      </c>
      <c r="G154" s="160" t="str">
        <f t="shared" ca="1" si="36"/>
        <v/>
      </c>
      <c r="H154" s="159" t="str">
        <f t="shared" ca="1" si="37"/>
        <v/>
      </c>
      <c r="I154" s="158" t="str">
        <f t="shared" si="38"/>
        <v/>
      </c>
      <c r="J154" s="155" t="str">
        <f t="shared" si="39"/>
        <v/>
      </c>
      <c r="K154" s="155" t="str">
        <f t="shared" si="40"/>
        <v/>
      </c>
      <c r="L154" s="155" t="str">
        <f t="shared" si="41"/>
        <v/>
      </c>
      <c r="M154" s="155" t="str">
        <f t="shared" si="42"/>
        <v/>
      </c>
      <c r="N154" s="155" t="str">
        <f t="shared" si="43"/>
        <v/>
      </c>
      <c r="O154" s="155" t="str">
        <f t="shared" si="44"/>
        <v/>
      </c>
      <c r="P154" s="155" t="str">
        <f t="shared" si="45"/>
        <v/>
      </c>
    </row>
    <row r="155" spans="1:16" x14ac:dyDescent="0.25">
      <c r="A155" s="25"/>
      <c r="B155" s="159" t="str">
        <f t="shared" ca="1" si="31"/>
        <v/>
      </c>
      <c r="C155" s="159" t="str">
        <f t="shared" ca="1" si="32"/>
        <v/>
      </c>
      <c r="D155" s="159" t="str">
        <f t="shared" ca="1" si="33"/>
        <v/>
      </c>
      <c r="E155" s="160" t="str">
        <f t="shared" ca="1" si="34"/>
        <v/>
      </c>
      <c r="F155" s="160" t="str">
        <f t="shared" ca="1" si="35"/>
        <v/>
      </c>
      <c r="G155" s="160" t="str">
        <f t="shared" ca="1" si="36"/>
        <v/>
      </c>
      <c r="H155" s="159" t="str">
        <f t="shared" ca="1" si="37"/>
        <v/>
      </c>
      <c r="I155" s="158" t="str">
        <f t="shared" si="38"/>
        <v/>
      </c>
      <c r="J155" s="155" t="str">
        <f t="shared" si="39"/>
        <v/>
      </c>
      <c r="K155" s="155" t="str">
        <f t="shared" si="40"/>
        <v/>
      </c>
      <c r="L155" s="155" t="str">
        <f t="shared" si="41"/>
        <v/>
      </c>
      <c r="M155" s="155" t="str">
        <f t="shared" si="42"/>
        <v/>
      </c>
      <c r="N155" s="155" t="str">
        <f t="shared" si="43"/>
        <v/>
      </c>
      <c r="O155" s="155" t="str">
        <f t="shared" si="44"/>
        <v/>
      </c>
      <c r="P155" s="155" t="str">
        <f t="shared" si="45"/>
        <v/>
      </c>
    </row>
    <row r="156" spans="1:16" x14ac:dyDescent="0.25">
      <c r="A156" s="25"/>
      <c r="B156" s="159" t="str">
        <f t="shared" ca="1" si="31"/>
        <v/>
      </c>
      <c r="C156" s="159" t="str">
        <f t="shared" ca="1" si="32"/>
        <v/>
      </c>
      <c r="D156" s="159" t="str">
        <f t="shared" ca="1" si="33"/>
        <v/>
      </c>
      <c r="E156" s="160" t="str">
        <f t="shared" ca="1" si="34"/>
        <v/>
      </c>
      <c r="F156" s="160" t="str">
        <f t="shared" ca="1" si="35"/>
        <v/>
      </c>
      <c r="G156" s="160" t="str">
        <f t="shared" ca="1" si="36"/>
        <v/>
      </c>
      <c r="H156" s="159" t="str">
        <f t="shared" ca="1" si="37"/>
        <v/>
      </c>
      <c r="I156" s="158" t="str">
        <f t="shared" si="38"/>
        <v/>
      </c>
      <c r="J156" s="155" t="str">
        <f t="shared" si="39"/>
        <v/>
      </c>
      <c r="K156" s="155" t="str">
        <f t="shared" si="40"/>
        <v/>
      </c>
      <c r="L156" s="155" t="str">
        <f t="shared" si="41"/>
        <v/>
      </c>
      <c r="M156" s="155" t="str">
        <f t="shared" si="42"/>
        <v/>
      </c>
      <c r="N156" s="155" t="str">
        <f t="shared" si="43"/>
        <v/>
      </c>
      <c r="O156" s="155" t="str">
        <f t="shared" si="44"/>
        <v/>
      </c>
      <c r="P156" s="155" t="str">
        <f t="shared" si="45"/>
        <v/>
      </c>
    </row>
    <row r="157" spans="1:16" x14ac:dyDescent="0.25">
      <c r="A157" s="25"/>
      <c r="B157" s="159" t="str">
        <f t="shared" ca="1" si="31"/>
        <v/>
      </c>
      <c r="C157" s="159" t="str">
        <f t="shared" ca="1" si="32"/>
        <v/>
      </c>
      <c r="D157" s="159" t="str">
        <f t="shared" ca="1" si="33"/>
        <v/>
      </c>
      <c r="E157" s="160" t="str">
        <f t="shared" ca="1" si="34"/>
        <v/>
      </c>
      <c r="F157" s="160" t="str">
        <f t="shared" ca="1" si="35"/>
        <v/>
      </c>
      <c r="G157" s="160" t="str">
        <f t="shared" ca="1" si="36"/>
        <v/>
      </c>
      <c r="H157" s="159" t="str">
        <f t="shared" ca="1" si="37"/>
        <v/>
      </c>
      <c r="I157" s="158" t="str">
        <f t="shared" si="38"/>
        <v/>
      </c>
      <c r="J157" s="155" t="str">
        <f t="shared" si="39"/>
        <v/>
      </c>
      <c r="K157" s="155" t="str">
        <f t="shared" si="40"/>
        <v/>
      </c>
      <c r="L157" s="155" t="str">
        <f t="shared" si="41"/>
        <v/>
      </c>
      <c r="M157" s="155" t="str">
        <f t="shared" si="42"/>
        <v/>
      </c>
      <c r="N157" s="155" t="str">
        <f t="shared" si="43"/>
        <v/>
      </c>
      <c r="O157" s="155" t="str">
        <f t="shared" si="44"/>
        <v/>
      </c>
      <c r="P157" s="155" t="str">
        <f t="shared" si="45"/>
        <v/>
      </c>
    </row>
    <row r="158" spans="1:16" x14ac:dyDescent="0.25">
      <c r="A158" s="25"/>
      <c r="B158" s="159" t="str">
        <f t="shared" ca="1" si="31"/>
        <v/>
      </c>
      <c r="C158" s="159" t="str">
        <f t="shared" ca="1" si="32"/>
        <v/>
      </c>
      <c r="D158" s="159" t="str">
        <f t="shared" ca="1" si="33"/>
        <v/>
      </c>
      <c r="E158" s="160" t="str">
        <f t="shared" ca="1" si="34"/>
        <v/>
      </c>
      <c r="F158" s="160" t="str">
        <f t="shared" ca="1" si="35"/>
        <v/>
      </c>
      <c r="G158" s="160" t="str">
        <f t="shared" ca="1" si="36"/>
        <v/>
      </c>
      <c r="H158" s="159" t="str">
        <f t="shared" ca="1" si="37"/>
        <v/>
      </c>
      <c r="I158" s="158" t="str">
        <f t="shared" si="38"/>
        <v/>
      </c>
      <c r="J158" s="155" t="str">
        <f t="shared" si="39"/>
        <v/>
      </c>
      <c r="K158" s="155" t="str">
        <f t="shared" si="40"/>
        <v/>
      </c>
      <c r="L158" s="155" t="str">
        <f t="shared" si="41"/>
        <v/>
      </c>
      <c r="M158" s="155" t="str">
        <f t="shared" si="42"/>
        <v/>
      </c>
      <c r="N158" s="155" t="str">
        <f t="shared" si="43"/>
        <v/>
      </c>
      <c r="O158" s="155" t="str">
        <f t="shared" si="44"/>
        <v/>
      </c>
      <c r="P158" s="155" t="str">
        <f t="shared" si="45"/>
        <v/>
      </c>
    </row>
    <row r="159" spans="1:16" x14ac:dyDescent="0.25">
      <c r="A159" s="25"/>
      <c r="B159" s="159" t="str">
        <f t="shared" ca="1" si="31"/>
        <v/>
      </c>
      <c r="C159" s="159" t="str">
        <f t="shared" ca="1" si="32"/>
        <v/>
      </c>
      <c r="D159" s="159" t="str">
        <f t="shared" ca="1" si="33"/>
        <v/>
      </c>
      <c r="E159" s="160" t="str">
        <f t="shared" ca="1" si="34"/>
        <v/>
      </c>
      <c r="F159" s="160" t="str">
        <f t="shared" ca="1" si="35"/>
        <v/>
      </c>
      <c r="G159" s="160" t="str">
        <f t="shared" ca="1" si="36"/>
        <v/>
      </c>
      <c r="H159" s="159" t="str">
        <f t="shared" ca="1" si="37"/>
        <v/>
      </c>
      <c r="I159" s="158" t="str">
        <f t="shared" si="38"/>
        <v/>
      </c>
      <c r="J159" s="155" t="str">
        <f t="shared" si="39"/>
        <v/>
      </c>
      <c r="K159" s="155" t="str">
        <f t="shared" si="40"/>
        <v/>
      </c>
      <c r="L159" s="155" t="str">
        <f t="shared" si="41"/>
        <v/>
      </c>
      <c r="M159" s="155" t="str">
        <f t="shared" si="42"/>
        <v/>
      </c>
      <c r="N159" s="155" t="str">
        <f t="shared" si="43"/>
        <v/>
      </c>
      <c r="O159" s="155" t="str">
        <f t="shared" si="44"/>
        <v/>
      </c>
      <c r="P159" s="155" t="str">
        <f t="shared" si="45"/>
        <v/>
      </c>
    </row>
    <row r="160" spans="1:16" x14ac:dyDescent="0.25">
      <c r="A160" s="25"/>
      <c r="B160" s="159" t="str">
        <f t="shared" ca="1" si="31"/>
        <v/>
      </c>
      <c r="C160" s="159" t="str">
        <f t="shared" ca="1" si="32"/>
        <v/>
      </c>
      <c r="D160" s="159" t="str">
        <f t="shared" ca="1" si="33"/>
        <v/>
      </c>
      <c r="E160" s="160" t="str">
        <f t="shared" ca="1" si="34"/>
        <v/>
      </c>
      <c r="F160" s="160" t="str">
        <f t="shared" ca="1" si="35"/>
        <v/>
      </c>
      <c r="G160" s="160" t="str">
        <f t="shared" ca="1" si="36"/>
        <v/>
      </c>
      <c r="H160" s="159" t="str">
        <f t="shared" ca="1" si="37"/>
        <v/>
      </c>
      <c r="I160" s="158" t="str">
        <f t="shared" si="38"/>
        <v/>
      </c>
      <c r="J160" s="155" t="str">
        <f t="shared" si="39"/>
        <v/>
      </c>
      <c r="K160" s="155" t="str">
        <f t="shared" si="40"/>
        <v/>
      </c>
      <c r="L160" s="155" t="str">
        <f t="shared" si="41"/>
        <v/>
      </c>
      <c r="M160" s="155" t="str">
        <f t="shared" si="42"/>
        <v/>
      </c>
      <c r="N160" s="155" t="str">
        <f t="shared" si="43"/>
        <v/>
      </c>
      <c r="O160" s="155" t="str">
        <f t="shared" si="44"/>
        <v/>
      </c>
      <c r="P160" s="155" t="str">
        <f t="shared" si="45"/>
        <v/>
      </c>
    </row>
    <row r="161" spans="1:16" x14ac:dyDescent="0.25">
      <c r="A161" s="25"/>
      <c r="B161" s="159" t="str">
        <f t="shared" ca="1" si="31"/>
        <v/>
      </c>
      <c r="C161" s="159" t="str">
        <f t="shared" ca="1" si="32"/>
        <v/>
      </c>
      <c r="D161" s="159" t="str">
        <f t="shared" ca="1" si="33"/>
        <v/>
      </c>
      <c r="E161" s="160" t="str">
        <f t="shared" ca="1" si="34"/>
        <v/>
      </c>
      <c r="F161" s="160" t="str">
        <f t="shared" ca="1" si="35"/>
        <v/>
      </c>
      <c r="G161" s="160" t="str">
        <f t="shared" ca="1" si="36"/>
        <v/>
      </c>
      <c r="H161" s="159" t="str">
        <f t="shared" ca="1" si="37"/>
        <v/>
      </c>
      <c r="I161" s="158" t="str">
        <f t="shared" si="38"/>
        <v/>
      </c>
      <c r="J161" s="155" t="str">
        <f t="shared" si="39"/>
        <v/>
      </c>
      <c r="K161" s="155" t="str">
        <f t="shared" si="40"/>
        <v/>
      </c>
      <c r="L161" s="155" t="str">
        <f t="shared" si="41"/>
        <v/>
      </c>
      <c r="M161" s="155" t="str">
        <f t="shared" si="42"/>
        <v/>
      </c>
      <c r="N161" s="155" t="str">
        <f t="shared" si="43"/>
        <v/>
      </c>
      <c r="O161" s="155" t="str">
        <f t="shared" si="44"/>
        <v/>
      </c>
      <c r="P161" s="155" t="str">
        <f t="shared" si="45"/>
        <v/>
      </c>
    </row>
    <row r="162" spans="1:16" x14ac:dyDescent="0.25">
      <c r="A162" s="25"/>
      <c r="B162" s="159" t="str">
        <f t="shared" ca="1" si="31"/>
        <v/>
      </c>
      <c r="C162" s="159" t="str">
        <f t="shared" ca="1" si="32"/>
        <v/>
      </c>
      <c r="D162" s="159" t="str">
        <f t="shared" ca="1" si="33"/>
        <v/>
      </c>
      <c r="E162" s="160" t="str">
        <f t="shared" ca="1" si="34"/>
        <v/>
      </c>
      <c r="F162" s="160" t="str">
        <f t="shared" ca="1" si="35"/>
        <v/>
      </c>
      <c r="G162" s="160" t="str">
        <f t="shared" ca="1" si="36"/>
        <v/>
      </c>
      <c r="H162" s="159" t="str">
        <f t="shared" ca="1" si="37"/>
        <v/>
      </c>
      <c r="I162" s="158" t="str">
        <f t="shared" si="38"/>
        <v/>
      </c>
      <c r="J162" s="155" t="str">
        <f t="shared" si="39"/>
        <v/>
      </c>
      <c r="K162" s="155" t="str">
        <f t="shared" si="40"/>
        <v/>
      </c>
      <c r="L162" s="155" t="str">
        <f t="shared" si="41"/>
        <v/>
      </c>
      <c r="M162" s="155" t="str">
        <f t="shared" si="42"/>
        <v/>
      </c>
      <c r="N162" s="155" t="str">
        <f t="shared" si="43"/>
        <v/>
      </c>
      <c r="O162" s="155" t="str">
        <f t="shared" si="44"/>
        <v/>
      </c>
      <c r="P162" s="155" t="str">
        <f t="shared" si="45"/>
        <v/>
      </c>
    </row>
    <row r="163" spans="1:16" x14ac:dyDescent="0.25">
      <c r="A163" s="25"/>
      <c r="B163" s="159" t="str">
        <f t="shared" ca="1" si="31"/>
        <v/>
      </c>
      <c r="C163" s="159" t="str">
        <f t="shared" ca="1" si="32"/>
        <v/>
      </c>
      <c r="D163" s="159" t="str">
        <f t="shared" ca="1" si="33"/>
        <v/>
      </c>
      <c r="E163" s="160" t="str">
        <f t="shared" ca="1" si="34"/>
        <v/>
      </c>
      <c r="F163" s="160" t="str">
        <f t="shared" ca="1" si="35"/>
        <v/>
      </c>
      <c r="G163" s="160" t="str">
        <f t="shared" ca="1" si="36"/>
        <v/>
      </c>
      <c r="H163" s="159" t="str">
        <f t="shared" ca="1" si="37"/>
        <v/>
      </c>
      <c r="I163" s="158" t="str">
        <f t="shared" si="38"/>
        <v/>
      </c>
      <c r="J163" s="155" t="str">
        <f t="shared" si="39"/>
        <v/>
      </c>
      <c r="K163" s="155" t="str">
        <f t="shared" si="40"/>
        <v/>
      </c>
      <c r="L163" s="155" t="str">
        <f t="shared" si="41"/>
        <v/>
      </c>
      <c r="M163" s="155" t="str">
        <f t="shared" si="42"/>
        <v/>
      </c>
      <c r="N163" s="155" t="str">
        <f t="shared" si="43"/>
        <v/>
      </c>
      <c r="O163" s="155" t="str">
        <f t="shared" si="44"/>
        <v/>
      </c>
      <c r="P163" s="155" t="str">
        <f t="shared" si="45"/>
        <v/>
      </c>
    </row>
    <row r="164" spans="1:16" x14ac:dyDescent="0.25">
      <c r="A164" s="25"/>
      <c r="B164" s="159" t="str">
        <f t="shared" ca="1" si="31"/>
        <v/>
      </c>
      <c r="C164" s="159" t="str">
        <f t="shared" ca="1" si="32"/>
        <v/>
      </c>
      <c r="D164" s="159" t="str">
        <f t="shared" ca="1" si="33"/>
        <v/>
      </c>
      <c r="E164" s="160" t="str">
        <f t="shared" ca="1" si="34"/>
        <v/>
      </c>
      <c r="F164" s="160" t="str">
        <f t="shared" ca="1" si="35"/>
        <v/>
      </c>
      <c r="G164" s="160" t="str">
        <f t="shared" ca="1" si="36"/>
        <v/>
      </c>
      <c r="H164" s="159" t="str">
        <f t="shared" ca="1" si="37"/>
        <v/>
      </c>
      <c r="I164" s="158" t="str">
        <f t="shared" si="38"/>
        <v/>
      </c>
      <c r="J164" s="155" t="str">
        <f t="shared" si="39"/>
        <v/>
      </c>
      <c r="K164" s="155" t="str">
        <f t="shared" si="40"/>
        <v/>
      </c>
      <c r="L164" s="155" t="str">
        <f t="shared" si="41"/>
        <v/>
      </c>
      <c r="M164" s="155" t="str">
        <f t="shared" si="42"/>
        <v/>
      </c>
      <c r="N164" s="155" t="str">
        <f t="shared" si="43"/>
        <v/>
      </c>
      <c r="O164" s="155" t="str">
        <f t="shared" si="44"/>
        <v/>
      </c>
      <c r="P164" s="155" t="str">
        <f t="shared" si="45"/>
        <v/>
      </c>
    </row>
    <row r="165" spans="1:16" x14ac:dyDescent="0.25">
      <c r="A165" s="25"/>
      <c r="B165" s="159" t="str">
        <f t="shared" ca="1" si="31"/>
        <v/>
      </c>
      <c r="C165" s="159" t="str">
        <f t="shared" ca="1" si="32"/>
        <v/>
      </c>
      <c r="D165" s="159" t="str">
        <f t="shared" ca="1" si="33"/>
        <v/>
      </c>
      <c r="E165" s="160" t="str">
        <f t="shared" ca="1" si="34"/>
        <v/>
      </c>
      <c r="F165" s="160" t="str">
        <f t="shared" ca="1" si="35"/>
        <v/>
      </c>
      <c r="G165" s="160" t="str">
        <f t="shared" ca="1" si="36"/>
        <v/>
      </c>
      <c r="H165" s="159" t="str">
        <f t="shared" ca="1" si="37"/>
        <v/>
      </c>
      <c r="I165" s="158" t="str">
        <f t="shared" si="38"/>
        <v/>
      </c>
      <c r="J165" s="155" t="str">
        <f t="shared" si="39"/>
        <v/>
      </c>
      <c r="K165" s="155" t="str">
        <f t="shared" si="40"/>
        <v/>
      </c>
      <c r="L165" s="155" t="str">
        <f t="shared" si="41"/>
        <v/>
      </c>
      <c r="M165" s="155" t="str">
        <f t="shared" si="42"/>
        <v/>
      </c>
      <c r="N165" s="155" t="str">
        <f t="shared" si="43"/>
        <v/>
      </c>
      <c r="O165" s="155" t="str">
        <f t="shared" si="44"/>
        <v/>
      </c>
      <c r="P165" s="155" t="str">
        <f t="shared" si="45"/>
        <v/>
      </c>
    </row>
    <row r="166" spans="1:16" x14ac:dyDescent="0.25">
      <c r="A166" s="25"/>
      <c r="B166" s="159" t="str">
        <f t="shared" ca="1" si="31"/>
        <v/>
      </c>
      <c r="C166" s="159" t="str">
        <f t="shared" ca="1" si="32"/>
        <v/>
      </c>
      <c r="D166" s="159" t="str">
        <f t="shared" ca="1" si="33"/>
        <v/>
      </c>
      <c r="E166" s="160" t="str">
        <f t="shared" ca="1" si="34"/>
        <v/>
      </c>
      <c r="F166" s="160" t="str">
        <f t="shared" ca="1" si="35"/>
        <v/>
      </c>
      <c r="G166" s="160" t="str">
        <f t="shared" ca="1" si="36"/>
        <v/>
      </c>
      <c r="H166" s="159" t="str">
        <f t="shared" ca="1" si="37"/>
        <v/>
      </c>
      <c r="I166" s="158" t="str">
        <f t="shared" si="38"/>
        <v/>
      </c>
      <c r="J166" s="155" t="str">
        <f t="shared" si="39"/>
        <v/>
      </c>
      <c r="K166" s="155" t="str">
        <f t="shared" si="40"/>
        <v/>
      </c>
      <c r="L166" s="155" t="str">
        <f t="shared" si="41"/>
        <v/>
      </c>
      <c r="M166" s="155" t="str">
        <f t="shared" si="42"/>
        <v/>
      </c>
      <c r="N166" s="155" t="str">
        <f t="shared" si="43"/>
        <v/>
      </c>
      <c r="O166" s="155" t="str">
        <f t="shared" si="44"/>
        <v/>
      </c>
      <c r="P166" s="155" t="str">
        <f t="shared" si="45"/>
        <v/>
      </c>
    </row>
    <row r="167" spans="1:16" x14ac:dyDescent="0.25">
      <c r="A167" s="25"/>
      <c r="B167" s="159" t="str">
        <f t="shared" ca="1" si="31"/>
        <v/>
      </c>
      <c r="C167" s="159" t="str">
        <f t="shared" ca="1" si="32"/>
        <v/>
      </c>
      <c r="D167" s="159" t="str">
        <f t="shared" ca="1" si="33"/>
        <v/>
      </c>
      <c r="E167" s="160" t="str">
        <f t="shared" ca="1" si="34"/>
        <v/>
      </c>
      <c r="F167" s="160" t="str">
        <f t="shared" ca="1" si="35"/>
        <v/>
      </c>
      <c r="G167" s="160" t="str">
        <f t="shared" ca="1" si="36"/>
        <v/>
      </c>
      <c r="H167" s="159" t="str">
        <f t="shared" ca="1" si="37"/>
        <v/>
      </c>
      <c r="I167" s="158" t="str">
        <f t="shared" si="38"/>
        <v/>
      </c>
      <c r="J167" s="155" t="str">
        <f t="shared" si="39"/>
        <v/>
      </c>
      <c r="K167" s="155" t="str">
        <f t="shared" si="40"/>
        <v/>
      </c>
      <c r="L167" s="155" t="str">
        <f t="shared" si="41"/>
        <v/>
      </c>
      <c r="M167" s="155" t="str">
        <f t="shared" si="42"/>
        <v/>
      </c>
      <c r="N167" s="155" t="str">
        <f t="shared" si="43"/>
        <v/>
      </c>
      <c r="O167" s="155" t="str">
        <f t="shared" si="44"/>
        <v/>
      </c>
      <c r="P167" s="155" t="str">
        <f t="shared" si="45"/>
        <v/>
      </c>
    </row>
    <row r="168" spans="1:16" x14ac:dyDescent="0.25">
      <c r="A168" s="25"/>
      <c r="B168" s="159" t="str">
        <f t="shared" ca="1" si="31"/>
        <v/>
      </c>
      <c r="C168" s="159" t="str">
        <f t="shared" ca="1" si="32"/>
        <v/>
      </c>
      <c r="D168" s="159" t="str">
        <f t="shared" ca="1" si="33"/>
        <v/>
      </c>
      <c r="E168" s="160" t="str">
        <f t="shared" ca="1" si="34"/>
        <v/>
      </c>
      <c r="F168" s="160" t="str">
        <f t="shared" ca="1" si="35"/>
        <v/>
      </c>
      <c r="G168" s="160" t="str">
        <f t="shared" ca="1" si="36"/>
        <v/>
      </c>
      <c r="H168" s="159" t="str">
        <f t="shared" ca="1" si="37"/>
        <v/>
      </c>
      <c r="I168" s="158" t="str">
        <f t="shared" si="38"/>
        <v/>
      </c>
      <c r="J168" s="155" t="str">
        <f t="shared" si="39"/>
        <v/>
      </c>
      <c r="K168" s="155" t="str">
        <f t="shared" si="40"/>
        <v/>
      </c>
      <c r="L168" s="155" t="str">
        <f t="shared" si="41"/>
        <v/>
      </c>
      <c r="M168" s="155" t="str">
        <f t="shared" si="42"/>
        <v/>
      </c>
      <c r="N168" s="155" t="str">
        <f t="shared" si="43"/>
        <v/>
      </c>
      <c r="O168" s="155" t="str">
        <f t="shared" si="44"/>
        <v/>
      </c>
      <c r="P168" s="155" t="str">
        <f t="shared" si="45"/>
        <v/>
      </c>
    </row>
    <row r="169" spans="1:16" x14ac:dyDescent="0.25">
      <c r="A169" s="25"/>
      <c r="B169" s="159" t="str">
        <f t="shared" ca="1" si="31"/>
        <v/>
      </c>
      <c r="C169" s="159" t="str">
        <f t="shared" ca="1" si="32"/>
        <v/>
      </c>
      <c r="D169" s="159" t="str">
        <f t="shared" ca="1" si="33"/>
        <v/>
      </c>
      <c r="E169" s="160" t="str">
        <f t="shared" ca="1" si="34"/>
        <v/>
      </c>
      <c r="F169" s="160" t="str">
        <f t="shared" ca="1" si="35"/>
        <v/>
      </c>
      <c r="G169" s="160" t="str">
        <f t="shared" ca="1" si="36"/>
        <v/>
      </c>
      <c r="H169" s="159" t="str">
        <f t="shared" ca="1" si="37"/>
        <v/>
      </c>
      <c r="I169" s="158" t="str">
        <f t="shared" si="38"/>
        <v/>
      </c>
      <c r="J169" s="155" t="str">
        <f t="shared" si="39"/>
        <v/>
      </c>
      <c r="K169" s="155" t="str">
        <f t="shared" si="40"/>
        <v/>
      </c>
      <c r="L169" s="155" t="str">
        <f t="shared" si="41"/>
        <v/>
      </c>
      <c r="M169" s="155" t="str">
        <f t="shared" si="42"/>
        <v/>
      </c>
      <c r="N169" s="155" t="str">
        <f t="shared" si="43"/>
        <v/>
      </c>
      <c r="O169" s="155" t="str">
        <f t="shared" si="44"/>
        <v/>
      </c>
      <c r="P169" s="155" t="str">
        <f t="shared" si="45"/>
        <v/>
      </c>
    </row>
    <row r="170" spans="1:16" x14ac:dyDescent="0.25">
      <c r="A170" s="25"/>
      <c r="B170" s="159" t="str">
        <f t="shared" ca="1" si="31"/>
        <v/>
      </c>
      <c r="C170" s="159" t="str">
        <f t="shared" ca="1" si="32"/>
        <v/>
      </c>
      <c r="D170" s="159" t="str">
        <f t="shared" ca="1" si="33"/>
        <v/>
      </c>
      <c r="E170" s="160" t="str">
        <f t="shared" ca="1" si="34"/>
        <v/>
      </c>
      <c r="F170" s="160" t="str">
        <f t="shared" ca="1" si="35"/>
        <v/>
      </c>
      <c r="G170" s="160" t="str">
        <f t="shared" ca="1" si="36"/>
        <v/>
      </c>
      <c r="H170" s="159" t="str">
        <f t="shared" ca="1" si="37"/>
        <v/>
      </c>
      <c r="I170" s="158" t="str">
        <f t="shared" si="38"/>
        <v/>
      </c>
      <c r="J170" s="155" t="str">
        <f t="shared" si="39"/>
        <v/>
      </c>
      <c r="K170" s="155" t="str">
        <f t="shared" si="40"/>
        <v/>
      </c>
      <c r="L170" s="155" t="str">
        <f t="shared" si="41"/>
        <v/>
      </c>
      <c r="M170" s="155" t="str">
        <f t="shared" si="42"/>
        <v/>
      </c>
      <c r="N170" s="155" t="str">
        <f t="shared" si="43"/>
        <v/>
      </c>
      <c r="O170" s="155" t="str">
        <f t="shared" si="44"/>
        <v/>
      </c>
      <c r="P170" s="155" t="str">
        <f t="shared" si="45"/>
        <v/>
      </c>
    </row>
    <row r="171" spans="1:16" x14ac:dyDescent="0.25">
      <c r="A171" s="25"/>
      <c r="B171" s="159" t="str">
        <f t="shared" ca="1" si="31"/>
        <v/>
      </c>
      <c r="C171" s="159" t="str">
        <f t="shared" ca="1" si="32"/>
        <v/>
      </c>
      <c r="D171" s="159" t="str">
        <f t="shared" ca="1" si="33"/>
        <v/>
      </c>
      <c r="E171" s="160" t="str">
        <f t="shared" ca="1" si="34"/>
        <v/>
      </c>
      <c r="F171" s="160" t="str">
        <f t="shared" ca="1" si="35"/>
        <v/>
      </c>
      <c r="G171" s="160" t="str">
        <f t="shared" ca="1" si="36"/>
        <v/>
      </c>
      <c r="H171" s="159" t="str">
        <f t="shared" ca="1" si="37"/>
        <v/>
      </c>
      <c r="I171" s="158" t="str">
        <f t="shared" si="38"/>
        <v/>
      </c>
      <c r="J171" s="155" t="str">
        <f t="shared" si="39"/>
        <v/>
      </c>
      <c r="K171" s="155" t="str">
        <f t="shared" si="40"/>
        <v/>
      </c>
      <c r="L171" s="155" t="str">
        <f t="shared" si="41"/>
        <v/>
      </c>
      <c r="M171" s="155" t="str">
        <f t="shared" si="42"/>
        <v/>
      </c>
      <c r="N171" s="155" t="str">
        <f t="shared" si="43"/>
        <v/>
      </c>
      <c r="O171" s="155" t="str">
        <f t="shared" si="44"/>
        <v/>
      </c>
      <c r="P171" s="155" t="str">
        <f t="shared" si="45"/>
        <v/>
      </c>
    </row>
    <row r="172" spans="1:16" x14ac:dyDescent="0.25">
      <c r="A172" s="25"/>
      <c r="B172" s="159" t="str">
        <f t="shared" ca="1" si="31"/>
        <v/>
      </c>
      <c r="C172" s="159" t="str">
        <f t="shared" ca="1" si="32"/>
        <v/>
      </c>
      <c r="D172" s="159" t="str">
        <f t="shared" ca="1" si="33"/>
        <v/>
      </c>
      <c r="E172" s="160" t="str">
        <f t="shared" ca="1" si="34"/>
        <v/>
      </c>
      <c r="F172" s="160" t="str">
        <f t="shared" ca="1" si="35"/>
        <v/>
      </c>
      <c r="G172" s="160" t="str">
        <f t="shared" ca="1" si="36"/>
        <v/>
      </c>
      <c r="H172" s="159" t="str">
        <f t="shared" ca="1" si="37"/>
        <v/>
      </c>
      <c r="I172" s="158" t="str">
        <f t="shared" si="38"/>
        <v/>
      </c>
      <c r="J172" s="155" t="str">
        <f t="shared" si="39"/>
        <v/>
      </c>
      <c r="K172" s="155" t="str">
        <f t="shared" si="40"/>
        <v/>
      </c>
      <c r="L172" s="155" t="str">
        <f t="shared" si="41"/>
        <v/>
      </c>
      <c r="M172" s="155" t="str">
        <f t="shared" si="42"/>
        <v/>
      </c>
      <c r="N172" s="155" t="str">
        <f t="shared" si="43"/>
        <v/>
      </c>
      <c r="O172" s="155" t="str">
        <f t="shared" si="44"/>
        <v/>
      </c>
      <c r="P172" s="155" t="str">
        <f t="shared" si="45"/>
        <v/>
      </c>
    </row>
    <row r="173" spans="1:16" x14ac:dyDescent="0.25">
      <c r="A173" s="25"/>
      <c r="B173" s="159" t="str">
        <f t="shared" ca="1" si="31"/>
        <v/>
      </c>
      <c r="C173" s="159" t="str">
        <f t="shared" ca="1" si="32"/>
        <v/>
      </c>
      <c r="D173" s="159" t="str">
        <f t="shared" ca="1" si="33"/>
        <v/>
      </c>
      <c r="E173" s="160" t="str">
        <f t="shared" ca="1" si="34"/>
        <v/>
      </c>
      <c r="F173" s="160" t="str">
        <f t="shared" ca="1" si="35"/>
        <v/>
      </c>
      <c r="G173" s="160" t="str">
        <f t="shared" ca="1" si="36"/>
        <v/>
      </c>
      <c r="H173" s="159" t="str">
        <f t="shared" ca="1" si="37"/>
        <v/>
      </c>
      <c r="I173" s="158" t="str">
        <f t="shared" si="38"/>
        <v/>
      </c>
      <c r="J173" s="155" t="str">
        <f t="shared" si="39"/>
        <v/>
      </c>
      <c r="K173" s="155" t="str">
        <f t="shared" si="40"/>
        <v/>
      </c>
      <c r="L173" s="155" t="str">
        <f t="shared" si="41"/>
        <v/>
      </c>
      <c r="M173" s="155" t="str">
        <f t="shared" si="42"/>
        <v/>
      </c>
      <c r="N173" s="155" t="str">
        <f t="shared" si="43"/>
        <v/>
      </c>
      <c r="O173" s="155" t="str">
        <f t="shared" si="44"/>
        <v/>
      </c>
      <c r="P173" s="155" t="str">
        <f t="shared" si="45"/>
        <v/>
      </c>
    </row>
    <row r="174" spans="1:16" x14ac:dyDescent="0.25">
      <c r="A174" s="25"/>
      <c r="B174" s="159" t="str">
        <f t="shared" ca="1" si="31"/>
        <v/>
      </c>
      <c r="C174" s="159" t="str">
        <f t="shared" ca="1" si="32"/>
        <v/>
      </c>
      <c r="D174" s="159" t="str">
        <f t="shared" ca="1" si="33"/>
        <v/>
      </c>
      <c r="E174" s="160" t="str">
        <f t="shared" ca="1" si="34"/>
        <v/>
      </c>
      <c r="F174" s="160" t="str">
        <f t="shared" ca="1" si="35"/>
        <v/>
      </c>
      <c r="G174" s="160" t="str">
        <f t="shared" ca="1" si="36"/>
        <v/>
      </c>
      <c r="H174" s="159" t="str">
        <f t="shared" ca="1" si="37"/>
        <v/>
      </c>
      <c r="I174" s="158" t="str">
        <f t="shared" si="38"/>
        <v/>
      </c>
      <c r="J174" s="155" t="str">
        <f t="shared" si="39"/>
        <v/>
      </c>
      <c r="K174" s="155" t="str">
        <f t="shared" si="40"/>
        <v/>
      </c>
      <c r="L174" s="155" t="str">
        <f t="shared" si="41"/>
        <v/>
      </c>
      <c r="M174" s="155" t="str">
        <f t="shared" si="42"/>
        <v/>
      </c>
      <c r="N174" s="155" t="str">
        <f t="shared" si="43"/>
        <v/>
      </c>
      <c r="O174" s="155" t="str">
        <f t="shared" si="44"/>
        <v/>
      </c>
      <c r="P174" s="155" t="str">
        <f t="shared" si="45"/>
        <v/>
      </c>
    </row>
    <row r="175" spans="1:16" x14ac:dyDescent="0.25">
      <c r="A175" s="25"/>
      <c r="B175" s="159" t="str">
        <f t="shared" ca="1" si="31"/>
        <v/>
      </c>
      <c r="C175" s="159" t="str">
        <f t="shared" ca="1" si="32"/>
        <v/>
      </c>
      <c r="D175" s="159" t="str">
        <f t="shared" ca="1" si="33"/>
        <v/>
      </c>
      <c r="E175" s="160" t="str">
        <f t="shared" ca="1" si="34"/>
        <v/>
      </c>
      <c r="F175" s="160" t="str">
        <f t="shared" ca="1" si="35"/>
        <v/>
      </c>
      <c r="G175" s="160" t="str">
        <f t="shared" ca="1" si="36"/>
        <v/>
      </c>
      <c r="H175" s="159" t="str">
        <f t="shared" ca="1" si="37"/>
        <v/>
      </c>
      <c r="I175" s="158" t="str">
        <f t="shared" si="38"/>
        <v/>
      </c>
      <c r="J175" s="155" t="str">
        <f t="shared" si="39"/>
        <v/>
      </c>
      <c r="K175" s="155" t="str">
        <f t="shared" si="40"/>
        <v/>
      </c>
      <c r="L175" s="155" t="str">
        <f t="shared" si="41"/>
        <v/>
      </c>
      <c r="M175" s="155" t="str">
        <f t="shared" si="42"/>
        <v/>
      </c>
      <c r="N175" s="155" t="str">
        <f t="shared" si="43"/>
        <v/>
      </c>
      <c r="O175" s="155" t="str">
        <f t="shared" si="44"/>
        <v/>
      </c>
      <c r="P175" s="155" t="str">
        <f t="shared" si="45"/>
        <v/>
      </c>
    </row>
    <row r="176" spans="1:16" x14ac:dyDescent="0.25">
      <c r="A176" s="25"/>
      <c r="B176" s="159" t="str">
        <f t="shared" ca="1" si="31"/>
        <v/>
      </c>
      <c r="C176" s="159" t="str">
        <f t="shared" ca="1" si="32"/>
        <v/>
      </c>
      <c r="D176" s="159" t="str">
        <f t="shared" ca="1" si="33"/>
        <v/>
      </c>
      <c r="E176" s="160" t="str">
        <f t="shared" ca="1" si="34"/>
        <v/>
      </c>
      <c r="F176" s="160" t="str">
        <f t="shared" ca="1" si="35"/>
        <v/>
      </c>
      <c r="G176" s="160" t="str">
        <f t="shared" ca="1" si="36"/>
        <v/>
      </c>
      <c r="H176" s="159" t="str">
        <f t="shared" ca="1" si="37"/>
        <v/>
      </c>
      <c r="I176" s="158" t="str">
        <f t="shared" si="38"/>
        <v/>
      </c>
      <c r="J176" s="155" t="str">
        <f t="shared" si="39"/>
        <v/>
      </c>
      <c r="K176" s="155" t="str">
        <f t="shared" si="40"/>
        <v/>
      </c>
      <c r="L176" s="155" t="str">
        <f t="shared" si="41"/>
        <v/>
      </c>
      <c r="M176" s="155" t="str">
        <f t="shared" si="42"/>
        <v/>
      </c>
      <c r="N176" s="155" t="str">
        <f t="shared" si="43"/>
        <v/>
      </c>
      <c r="O176" s="155" t="str">
        <f t="shared" si="44"/>
        <v/>
      </c>
      <c r="P176" s="155" t="str">
        <f t="shared" si="45"/>
        <v/>
      </c>
    </row>
    <row r="177" spans="1:16" x14ac:dyDescent="0.25">
      <c r="A177" s="25"/>
      <c r="B177" s="159" t="str">
        <f t="shared" ca="1" si="31"/>
        <v/>
      </c>
      <c r="C177" s="159" t="str">
        <f t="shared" ca="1" si="32"/>
        <v/>
      </c>
      <c r="D177" s="159" t="str">
        <f t="shared" ca="1" si="33"/>
        <v/>
      </c>
      <c r="E177" s="160" t="str">
        <f t="shared" ca="1" si="34"/>
        <v/>
      </c>
      <c r="F177" s="160" t="str">
        <f t="shared" ca="1" si="35"/>
        <v/>
      </c>
      <c r="G177" s="160" t="str">
        <f t="shared" ca="1" si="36"/>
        <v/>
      </c>
      <c r="H177" s="159" t="str">
        <f t="shared" ca="1" si="37"/>
        <v/>
      </c>
      <c r="I177" s="158" t="str">
        <f t="shared" si="38"/>
        <v/>
      </c>
      <c r="J177" s="155" t="str">
        <f t="shared" si="39"/>
        <v/>
      </c>
      <c r="K177" s="155" t="str">
        <f t="shared" si="40"/>
        <v/>
      </c>
      <c r="L177" s="155" t="str">
        <f t="shared" si="41"/>
        <v/>
      </c>
      <c r="M177" s="155" t="str">
        <f t="shared" si="42"/>
        <v/>
      </c>
      <c r="N177" s="155" t="str">
        <f t="shared" si="43"/>
        <v/>
      </c>
      <c r="O177" s="155" t="str">
        <f t="shared" si="44"/>
        <v/>
      </c>
      <c r="P177" s="155" t="str">
        <f t="shared" si="45"/>
        <v/>
      </c>
    </row>
    <row r="178" spans="1:16" x14ac:dyDescent="0.25">
      <c r="A178" s="25"/>
      <c r="B178" s="159" t="str">
        <f t="shared" ca="1" si="31"/>
        <v/>
      </c>
      <c r="C178" s="159" t="str">
        <f t="shared" ca="1" si="32"/>
        <v/>
      </c>
      <c r="D178" s="159" t="str">
        <f t="shared" ca="1" si="33"/>
        <v/>
      </c>
      <c r="E178" s="160" t="str">
        <f t="shared" ca="1" si="34"/>
        <v/>
      </c>
      <c r="F178" s="160" t="str">
        <f t="shared" ca="1" si="35"/>
        <v/>
      </c>
      <c r="G178" s="160" t="str">
        <f t="shared" ca="1" si="36"/>
        <v/>
      </c>
      <c r="H178" s="159" t="str">
        <f t="shared" ca="1" si="37"/>
        <v/>
      </c>
      <c r="I178" s="158" t="str">
        <f t="shared" si="38"/>
        <v/>
      </c>
      <c r="J178" s="155" t="str">
        <f t="shared" si="39"/>
        <v/>
      </c>
      <c r="K178" s="155" t="str">
        <f t="shared" si="40"/>
        <v/>
      </c>
      <c r="L178" s="155" t="str">
        <f t="shared" si="41"/>
        <v/>
      </c>
      <c r="M178" s="155" t="str">
        <f t="shared" si="42"/>
        <v/>
      </c>
      <c r="N178" s="155" t="str">
        <f t="shared" si="43"/>
        <v/>
      </c>
      <c r="O178" s="155" t="str">
        <f t="shared" si="44"/>
        <v/>
      </c>
      <c r="P178" s="155" t="str">
        <f t="shared" si="45"/>
        <v/>
      </c>
    </row>
    <row r="179" spans="1:16" x14ac:dyDescent="0.25">
      <c r="A179" s="25"/>
      <c r="B179" s="159" t="str">
        <f t="shared" ca="1" si="31"/>
        <v/>
      </c>
      <c r="C179" s="159" t="str">
        <f t="shared" ca="1" si="32"/>
        <v/>
      </c>
      <c r="D179" s="159" t="str">
        <f t="shared" ca="1" si="33"/>
        <v/>
      </c>
      <c r="E179" s="160" t="str">
        <f t="shared" ca="1" si="34"/>
        <v/>
      </c>
      <c r="F179" s="160" t="str">
        <f t="shared" ca="1" si="35"/>
        <v/>
      </c>
      <c r="G179" s="160" t="str">
        <f t="shared" ca="1" si="36"/>
        <v/>
      </c>
      <c r="H179" s="159" t="str">
        <f t="shared" ca="1" si="37"/>
        <v/>
      </c>
      <c r="I179" s="158" t="str">
        <f t="shared" si="38"/>
        <v/>
      </c>
      <c r="J179" s="155" t="str">
        <f t="shared" si="39"/>
        <v/>
      </c>
      <c r="K179" s="155" t="str">
        <f t="shared" si="40"/>
        <v/>
      </c>
      <c r="L179" s="155" t="str">
        <f t="shared" si="41"/>
        <v/>
      </c>
      <c r="M179" s="155" t="str">
        <f t="shared" si="42"/>
        <v/>
      </c>
      <c r="N179" s="155" t="str">
        <f t="shared" si="43"/>
        <v/>
      </c>
      <c r="O179" s="155" t="str">
        <f t="shared" si="44"/>
        <v/>
      </c>
      <c r="P179" s="155" t="str">
        <f t="shared" si="45"/>
        <v/>
      </c>
    </row>
    <row r="180" spans="1:16" x14ac:dyDescent="0.25">
      <c r="A180" s="25"/>
      <c r="B180" s="159" t="str">
        <f t="shared" ca="1" si="31"/>
        <v/>
      </c>
      <c r="C180" s="159" t="str">
        <f t="shared" ca="1" si="32"/>
        <v/>
      </c>
      <c r="D180" s="159" t="str">
        <f t="shared" ca="1" si="33"/>
        <v/>
      </c>
      <c r="E180" s="160" t="str">
        <f t="shared" ca="1" si="34"/>
        <v/>
      </c>
      <c r="F180" s="160" t="str">
        <f t="shared" ca="1" si="35"/>
        <v/>
      </c>
      <c r="G180" s="160" t="str">
        <f t="shared" ca="1" si="36"/>
        <v/>
      </c>
      <c r="H180" s="159" t="str">
        <f t="shared" ca="1" si="37"/>
        <v/>
      </c>
      <c r="I180" s="158" t="str">
        <f t="shared" si="38"/>
        <v/>
      </c>
      <c r="J180" s="155" t="str">
        <f t="shared" si="39"/>
        <v/>
      </c>
      <c r="K180" s="155" t="str">
        <f t="shared" si="40"/>
        <v/>
      </c>
      <c r="L180" s="155" t="str">
        <f t="shared" si="41"/>
        <v/>
      </c>
      <c r="M180" s="155" t="str">
        <f t="shared" si="42"/>
        <v/>
      </c>
      <c r="N180" s="155" t="str">
        <f t="shared" si="43"/>
        <v/>
      </c>
      <c r="O180" s="155" t="str">
        <f t="shared" si="44"/>
        <v/>
      </c>
      <c r="P180" s="155" t="str">
        <f t="shared" si="45"/>
        <v/>
      </c>
    </row>
    <row r="181" spans="1:16" x14ac:dyDescent="0.25">
      <c r="A181" s="25"/>
      <c r="B181" s="159" t="str">
        <f t="shared" ca="1" si="31"/>
        <v/>
      </c>
      <c r="C181" s="159" t="str">
        <f t="shared" ca="1" si="32"/>
        <v/>
      </c>
      <c r="D181" s="159" t="str">
        <f t="shared" ca="1" si="33"/>
        <v/>
      </c>
      <c r="E181" s="160" t="str">
        <f t="shared" ca="1" si="34"/>
        <v/>
      </c>
      <c r="F181" s="160" t="str">
        <f t="shared" ca="1" si="35"/>
        <v/>
      </c>
      <c r="G181" s="160" t="str">
        <f t="shared" ca="1" si="36"/>
        <v/>
      </c>
      <c r="H181" s="159" t="str">
        <f t="shared" ca="1" si="37"/>
        <v/>
      </c>
      <c r="I181" s="158" t="str">
        <f t="shared" si="38"/>
        <v/>
      </c>
      <c r="J181" s="155" t="str">
        <f t="shared" si="39"/>
        <v/>
      </c>
      <c r="K181" s="155" t="str">
        <f t="shared" si="40"/>
        <v/>
      </c>
      <c r="L181" s="155" t="str">
        <f t="shared" si="41"/>
        <v/>
      </c>
      <c r="M181" s="155" t="str">
        <f t="shared" si="42"/>
        <v/>
      </c>
      <c r="N181" s="155" t="str">
        <f t="shared" si="43"/>
        <v/>
      </c>
      <c r="O181" s="155" t="str">
        <f t="shared" si="44"/>
        <v/>
      </c>
      <c r="P181" s="155" t="str">
        <f t="shared" si="45"/>
        <v/>
      </c>
    </row>
    <row r="182" spans="1:16" x14ac:dyDescent="0.25">
      <c r="A182" s="25"/>
      <c r="B182" s="159" t="str">
        <f t="shared" ca="1" si="31"/>
        <v/>
      </c>
      <c r="C182" s="159" t="str">
        <f t="shared" ca="1" si="32"/>
        <v/>
      </c>
      <c r="D182" s="159" t="str">
        <f t="shared" ca="1" si="33"/>
        <v/>
      </c>
      <c r="E182" s="160" t="str">
        <f t="shared" ca="1" si="34"/>
        <v/>
      </c>
      <c r="F182" s="160" t="str">
        <f t="shared" ca="1" si="35"/>
        <v/>
      </c>
      <c r="G182" s="160" t="str">
        <f t="shared" ca="1" si="36"/>
        <v/>
      </c>
      <c r="H182" s="159" t="str">
        <f t="shared" ca="1" si="37"/>
        <v/>
      </c>
      <c r="I182" s="158" t="str">
        <f t="shared" si="38"/>
        <v/>
      </c>
      <c r="J182" s="155" t="str">
        <f t="shared" si="39"/>
        <v/>
      </c>
      <c r="K182" s="155" t="str">
        <f t="shared" si="40"/>
        <v/>
      </c>
      <c r="L182" s="155" t="str">
        <f t="shared" si="41"/>
        <v/>
      </c>
      <c r="M182" s="155" t="str">
        <f t="shared" si="42"/>
        <v/>
      </c>
      <c r="N182" s="155" t="str">
        <f t="shared" si="43"/>
        <v/>
      </c>
      <c r="O182" s="155" t="str">
        <f t="shared" si="44"/>
        <v/>
      </c>
      <c r="P182" s="155" t="str">
        <f t="shared" si="45"/>
        <v/>
      </c>
    </row>
    <row r="183" spans="1:16" x14ac:dyDescent="0.25">
      <c r="A183" s="25"/>
      <c r="B183" s="159" t="str">
        <f t="shared" ca="1" si="31"/>
        <v/>
      </c>
      <c r="C183" s="159" t="str">
        <f t="shared" ca="1" si="32"/>
        <v/>
      </c>
      <c r="D183" s="159" t="str">
        <f t="shared" ca="1" si="33"/>
        <v/>
      </c>
      <c r="E183" s="160" t="str">
        <f t="shared" ca="1" si="34"/>
        <v/>
      </c>
      <c r="F183" s="160" t="str">
        <f t="shared" ca="1" si="35"/>
        <v/>
      </c>
      <c r="G183" s="160" t="str">
        <f t="shared" ca="1" si="36"/>
        <v/>
      </c>
      <c r="H183" s="159" t="str">
        <f t="shared" ca="1" si="37"/>
        <v/>
      </c>
      <c r="I183" s="158" t="str">
        <f t="shared" si="38"/>
        <v/>
      </c>
      <c r="J183" s="155" t="str">
        <f t="shared" si="39"/>
        <v/>
      </c>
      <c r="K183" s="155" t="str">
        <f t="shared" si="40"/>
        <v/>
      </c>
      <c r="L183" s="155" t="str">
        <f t="shared" si="41"/>
        <v/>
      </c>
      <c r="M183" s="155" t="str">
        <f t="shared" si="42"/>
        <v/>
      </c>
      <c r="N183" s="155" t="str">
        <f t="shared" si="43"/>
        <v/>
      </c>
      <c r="O183" s="155" t="str">
        <f t="shared" si="44"/>
        <v/>
      </c>
      <c r="P183" s="155" t="str">
        <f t="shared" si="45"/>
        <v/>
      </c>
    </row>
    <row r="184" spans="1:16" x14ac:dyDescent="0.25">
      <c r="A184" s="25"/>
      <c r="B184" s="159" t="str">
        <f t="shared" ca="1" si="31"/>
        <v/>
      </c>
      <c r="C184" s="159" t="str">
        <f t="shared" ca="1" si="32"/>
        <v/>
      </c>
      <c r="D184" s="159" t="str">
        <f t="shared" ca="1" si="33"/>
        <v/>
      </c>
      <c r="E184" s="160" t="str">
        <f t="shared" ca="1" si="34"/>
        <v/>
      </c>
      <c r="F184" s="160" t="str">
        <f t="shared" ca="1" si="35"/>
        <v/>
      </c>
      <c r="G184" s="160" t="str">
        <f t="shared" ca="1" si="36"/>
        <v/>
      </c>
      <c r="H184" s="159" t="str">
        <f t="shared" ca="1" si="37"/>
        <v/>
      </c>
      <c r="I184" s="158" t="str">
        <f t="shared" si="38"/>
        <v/>
      </c>
      <c r="J184" s="155" t="str">
        <f t="shared" si="39"/>
        <v/>
      </c>
      <c r="K184" s="155" t="str">
        <f t="shared" si="40"/>
        <v/>
      </c>
      <c r="L184" s="155" t="str">
        <f t="shared" si="41"/>
        <v/>
      </c>
      <c r="M184" s="155" t="str">
        <f t="shared" si="42"/>
        <v/>
      </c>
      <c r="N184" s="155" t="str">
        <f t="shared" si="43"/>
        <v/>
      </c>
      <c r="O184" s="155" t="str">
        <f t="shared" si="44"/>
        <v/>
      </c>
      <c r="P184" s="155" t="str">
        <f t="shared" si="45"/>
        <v/>
      </c>
    </row>
    <row r="185" spans="1:16" x14ac:dyDescent="0.25">
      <c r="A185" s="25"/>
      <c r="B185" s="159" t="str">
        <f t="shared" ca="1" si="31"/>
        <v/>
      </c>
      <c r="C185" s="159" t="str">
        <f t="shared" ca="1" si="32"/>
        <v/>
      </c>
      <c r="D185" s="159" t="str">
        <f t="shared" ca="1" si="33"/>
        <v/>
      </c>
      <c r="E185" s="160" t="str">
        <f t="shared" ca="1" si="34"/>
        <v/>
      </c>
      <c r="F185" s="160" t="str">
        <f t="shared" ca="1" si="35"/>
        <v/>
      </c>
      <c r="G185" s="160" t="str">
        <f t="shared" ca="1" si="36"/>
        <v/>
      </c>
      <c r="H185" s="159" t="str">
        <f t="shared" ca="1" si="37"/>
        <v/>
      </c>
      <c r="I185" s="158" t="str">
        <f t="shared" si="38"/>
        <v/>
      </c>
      <c r="J185" s="155" t="str">
        <f t="shared" si="39"/>
        <v/>
      </c>
      <c r="K185" s="155" t="str">
        <f t="shared" si="40"/>
        <v/>
      </c>
      <c r="L185" s="155" t="str">
        <f t="shared" si="41"/>
        <v/>
      </c>
      <c r="M185" s="155" t="str">
        <f t="shared" si="42"/>
        <v/>
      </c>
      <c r="N185" s="155" t="str">
        <f t="shared" si="43"/>
        <v/>
      </c>
      <c r="O185" s="155" t="str">
        <f t="shared" si="44"/>
        <v/>
      </c>
      <c r="P185" s="155" t="str">
        <f t="shared" si="45"/>
        <v/>
      </c>
    </row>
    <row r="186" spans="1:16" x14ac:dyDescent="0.25">
      <c r="A186" s="25"/>
      <c r="B186" s="159" t="str">
        <f t="shared" ca="1" si="31"/>
        <v/>
      </c>
      <c r="C186" s="159" t="str">
        <f t="shared" ca="1" si="32"/>
        <v/>
      </c>
      <c r="D186" s="159" t="str">
        <f t="shared" ca="1" si="33"/>
        <v/>
      </c>
      <c r="E186" s="160" t="str">
        <f t="shared" ca="1" si="34"/>
        <v/>
      </c>
      <c r="F186" s="160" t="str">
        <f t="shared" ca="1" si="35"/>
        <v/>
      </c>
      <c r="G186" s="160" t="str">
        <f t="shared" ca="1" si="36"/>
        <v/>
      </c>
      <c r="H186" s="159" t="str">
        <f t="shared" ca="1" si="37"/>
        <v/>
      </c>
      <c r="I186" s="158" t="str">
        <f t="shared" si="38"/>
        <v/>
      </c>
      <c r="J186" s="155" t="str">
        <f t="shared" si="39"/>
        <v/>
      </c>
      <c r="K186" s="155" t="str">
        <f t="shared" si="40"/>
        <v/>
      </c>
      <c r="L186" s="155" t="str">
        <f t="shared" si="41"/>
        <v/>
      </c>
      <c r="M186" s="155" t="str">
        <f t="shared" si="42"/>
        <v/>
      </c>
      <c r="N186" s="155" t="str">
        <f t="shared" si="43"/>
        <v/>
      </c>
      <c r="O186" s="155" t="str">
        <f t="shared" si="44"/>
        <v/>
      </c>
      <c r="P186" s="155" t="str">
        <f t="shared" si="45"/>
        <v/>
      </c>
    </row>
    <row r="187" spans="1:16" x14ac:dyDescent="0.25">
      <c r="A187" s="25"/>
      <c r="B187" s="159" t="str">
        <f t="shared" ca="1" si="31"/>
        <v/>
      </c>
      <c r="C187" s="159" t="str">
        <f t="shared" ca="1" si="32"/>
        <v/>
      </c>
      <c r="D187" s="159" t="str">
        <f t="shared" ca="1" si="33"/>
        <v/>
      </c>
      <c r="E187" s="160" t="str">
        <f t="shared" ca="1" si="34"/>
        <v/>
      </c>
      <c r="F187" s="160" t="str">
        <f t="shared" ca="1" si="35"/>
        <v/>
      </c>
      <c r="G187" s="160" t="str">
        <f t="shared" ca="1" si="36"/>
        <v/>
      </c>
      <c r="H187" s="159" t="str">
        <f t="shared" ca="1" si="37"/>
        <v/>
      </c>
      <c r="I187" s="158" t="str">
        <f t="shared" si="38"/>
        <v/>
      </c>
      <c r="J187" s="155" t="str">
        <f t="shared" si="39"/>
        <v/>
      </c>
      <c r="K187" s="155" t="str">
        <f t="shared" si="40"/>
        <v/>
      </c>
      <c r="L187" s="155" t="str">
        <f t="shared" si="41"/>
        <v/>
      </c>
      <c r="M187" s="155" t="str">
        <f t="shared" si="42"/>
        <v/>
      </c>
      <c r="N187" s="155" t="str">
        <f t="shared" si="43"/>
        <v/>
      </c>
      <c r="O187" s="155" t="str">
        <f t="shared" si="44"/>
        <v/>
      </c>
      <c r="P187" s="155" t="str">
        <f t="shared" si="45"/>
        <v/>
      </c>
    </row>
    <row r="188" spans="1:16" x14ac:dyDescent="0.25">
      <c r="A188" s="25"/>
      <c r="B188" s="159" t="str">
        <f t="shared" ca="1" si="31"/>
        <v/>
      </c>
      <c r="C188" s="159" t="str">
        <f t="shared" ca="1" si="32"/>
        <v/>
      </c>
      <c r="D188" s="159" t="str">
        <f t="shared" ca="1" si="33"/>
        <v/>
      </c>
      <c r="E188" s="160" t="str">
        <f t="shared" ca="1" si="34"/>
        <v/>
      </c>
      <c r="F188" s="160" t="str">
        <f t="shared" ca="1" si="35"/>
        <v/>
      </c>
      <c r="G188" s="160" t="str">
        <f t="shared" ca="1" si="36"/>
        <v/>
      </c>
      <c r="H188" s="159" t="str">
        <f t="shared" ca="1" si="37"/>
        <v/>
      </c>
      <c r="I188" s="158" t="str">
        <f t="shared" si="38"/>
        <v/>
      </c>
      <c r="J188" s="155" t="str">
        <f t="shared" si="39"/>
        <v/>
      </c>
      <c r="K188" s="155" t="str">
        <f t="shared" si="40"/>
        <v/>
      </c>
      <c r="L188" s="155" t="str">
        <f t="shared" si="41"/>
        <v/>
      </c>
      <c r="M188" s="155" t="str">
        <f t="shared" si="42"/>
        <v/>
      </c>
      <c r="N188" s="155" t="str">
        <f t="shared" si="43"/>
        <v/>
      </c>
      <c r="O188" s="155" t="str">
        <f t="shared" si="44"/>
        <v/>
      </c>
      <c r="P188" s="155" t="str">
        <f t="shared" si="45"/>
        <v/>
      </c>
    </row>
    <row r="189" spans="1:16" x14ac:dyDescent="0.25">
      <c r="A189" s="25"/>
      <c r="B189" s="159" t="str">
        <f t="shared" ca="1" si="31"/>
        <v/>
      </c>
      <c r="C189" s="159" t="str">
        <f t="shared" ca="1" si="32"/>
        <v/>
      </c>
      <c r="D189" s="159" t="str">
        <f t="shared" ca="1" si="33"/>
        <v/>
      </c>
      <c r="E189" s="160" t="str">
        <f t="shared" ca="1" si="34"/>
        <v/>
      </c>
      <c r="F189" s="160" t="str">
        <f t="shared" ca="1" si="35"/>
        <v/>
      </c>
      <c r="G189" s="160" t="str">
        <f t="shared" ca="1" si="36"/>
        <v/>
      </c>
      <c r="H189" s="159" t="str">
        <f t="shared" ca="1" si="37"/>
        <v/>
      </c>
      <c r="I189" s="158" t="str">
        <f t="shared" si="38"/>
        <v/>
      </c>
      <c r="J189" s="155" t="str">
        <f t="shared" si="39"/>
        <v/>
      </c>
      <c r="K189" s="155" t="str">
        <f t="shared" si="40"/>
        <v/>
      </c>
      <c r="L189" s="155" t="str">
        <f t="shared" si="41"/>
        <v/>
      </c>
      <c r="M189" s="155" t="str">
        <f t="shared" si="42"/>
        <v/>
      </c>
      <c r="N189" s="155" t="str">
        <f t="shared" si="43"/>
        <v/>
      </c>
      <c r="O189" s="155" t="str">
        <f t="shared" si="44"/>
        <v/>
      </c>
      <c r="P189" s="155" t="str">
        <f t="shared" si="45"/>
        <v/>
      </c>
    </row>
    <row r="190" spans="1:16" x14ac:dyDescent="0.25">
      <c r="A190" s="25"/>
      <c r="B190" s="159" t="str">
        <f t="shared" ca="1" si="31"/>
        <v/>
      </c>
      <c r="C190" s="159" t="str">
        <f t="shared" ca="1" si="32"/>
        <v/>
      </c>
      <c r="D190" s="159" t="str">
        <f t="shared" ca="1" si="33"/>
        <v/>
      </c>
      <c r="E190" s="160" t="str">
        <f t="shared" ca="1" si="34"/>
        <v/>
      </c>
      <c r="F190" s="160" t="str">
        <f t="shared" ca="1" si="35"/>
        <v/>
      </c>
      <c r="G190" s="160" t="str">
        <f t="shared" ca="1" si="36"/>
        <v/>
      </c>
      <c r="H190" s="159" t="str">
        <f t="shared" ca="1" si="37"/>
        <v/>
      </c>
      <c r="I190" s="158" t="str">
        <f t="shared" si="38"/>
        <v/>
      </c>
      <c r="J190" s="155" t="str">
        <f t="shared" si="39"/>
        <v/>
      </c>
      <c r="K190" s="155" t="str">
        <f t="shared" si="40"/>
        <v/>
      </c>
      <c r="L190" s="155" t="str">
        <f t="shared" si="41"/>
        <v/>
      </c>
      <c r="M190" s="155" t="str">
        <f t="shared" si="42"/>
        <v/>
      </c>
      <c r="N190" s="155" t="str">
        <f t="shared" si="43"/>
        <v/>
      </c>
      <c r="O190" s="155" t="str">
        <f t="shared" si="44"/>
        <v/>
      </c>
      <c r="P190" s="155" t="str">
        <f t="shared" si="45"/>
        <v/>
      </c>
    </row>
    <row r="191" spans="1:16" x14ac:dyDescent="0.25">
      <c r="A191" s="25"/>
      <c r="B191" s="159" t="str">
        <f t="shared" ca="1" si="31"/>
        <v/>
      </c>
      <c r="C191" s="159" t="str">
        <f t="shared" ca="1" si="32"/>
        <v/>
      </c>
      <c r="D191" s="159" t="str">
        <f t="shared" ca="1" si="33"/>
        <v/>
      </c>
      <c r="E191" s="160" t="str">
        <f t="shared" ca="1" si="34"/>
        <v/>
      </c>
      <c r="F191" s="160" t="str">
        <f t="shared" ca="1" si="35"/>
        <v/>
      </c>
      <c r="G191" s="160" t="str">
        <f t="shared" ca="1" si="36"/>
        <v/>
      </c>
      <c r="H191" s="159" t="str">
        <f t="shared" ca="1" si="37"/>
        <v/>
      </c>
      <c r="I191" s="158" t="str">
        <f t="shared" si="38"/>
        <v/>
      </c>
      <c r="J191" s="155" t="str">
        <f t="shared" si="39"/>
        <v/>
      </c>
      <c r="K191" s="155" t="str">
        <f t="shared" si="40"/>
        <v/>
      </c>
      <c r="L191" s="155" t="str">
        <f t="shared" si="41"/>
        <v/>
      </c>
      <c r="M191" s="155" t="str">
        <f t="shared" si="42"/>
        <v/>
      </c>
      <c r="N191" s="155" t="str">
        <f t="shared" si="43"/>
        <v/>
      </c>
      <c r="O191" s="155" t="str">
        <f t="shared" si="44"/>
        <v/>
      </c>
      <c r="P191" s="155" t="str">
        <f t="shared" si="45"/>
        <v/>
      </c>
    </row>
    <row r="192" spans="1:16" x14ac:dyDescent="0.25">
      <c r="A192" s="25"/>
      <c r="B192" s="159" t="str">
        <f t="shared" ca="1" si="31"/>
        <v/>
      </c>
      <c r="C192" s="159" t="str">
        <f t="shared" ca="1" si="32"/>
        <v/>
      </c>
      <c r="D192" s="159" t="str">
        <f t="shared" ca="1" si="33"/>
        <v/>
      </c>
      <c r="E192" s="160" t="str">
        <f t="shared" ca="1" si="34"/>
        <v/>
      </c>
      <c r="F192" s="160" t="str">
        <f t="shared" ca="1" si="35"/>
        <v/>
      </c>
      <c r="G192" s="160" t="str">
        <f t="shared" ca="1" si="36"/>
        <v/>
      </c>
      <c r="H192" s="159" t="str">
        <f t="shared" ca="1" si="37"/>
        <v/>
      </c>
      <c r="I192" s="158" t="str">
        <f t="shared" si="38"/>
        <v/>
      </c>
      <c r="J192" s="155" t="str">
        <f t="shared" si="39"/>
        <v/>
      </c>
      <c r="K192" s="155" t="str">
        <f t="shared" si="40"/>
        <v/>
      </c>
      <c r="L192" s="155" t="str">
        <f t="shared" si="41"/>
        <v/>
      </c>
      <c r="M192" s="155" t="str">
        <f t="shared" si="42"/>
        <v/>
      </c>
      <c r="N192" s="155" t="str">
        <f t="shared" si="43"/>
        <v/>
      </c>
      <c r="O192" s="155" t="str">
        <f t="shared" si="44"/>
        <v/>
      </c>
      <c r="P192" s="155" t="str">
        <f t="shared" si="45"/>
        <v/>
      </c>
    </row>
    <row r="193" spans="1:16" x14ac:dyDescent="0.25">
      <c r="A193" s="25"/>
      <c r="B193" s="159" t="str">
        <f t="shared" ca="1" si="31"/>
        <v/>
      </c>
      <c r="C193" s="159" t="str">
        <f t="shared" ca="1" si="32"/>
        <v/>
      </c>
      <c r="D193" s="159" t="str">
        <f t="shared" ca="1" si="33"/>
        <v/>
      </c>
      <c r="E193" s="160" t="str">
        <f t="shared" ca="1" si="34"/>
        <v/>
      </c>
      <c r="F193" s="160" t="str">
        <f t="shared" ca="1" si="35"/>
        <v/>
      </c>
      <c r="G193" s="160" t="str">
        <f t="shared" ca="1" si="36"/>
        <v/>
      </c>
      <c r="H193" s="159" t="str">
        <f t="shared" ca="1" si="37"/>
        <v/>
      </c>
      <c r="I193" s="158" t="str">
        <f t="shared" si="38"/>
        <v/>
      </c>
      <c r="J193" s="155" t="str">
        <f t="shared" si="39"/>
        <v/>
      </c>
      <c r="K193" s="155" t="str">
        <f t="shared" si="40"/>
        <v/>
      </c>
      <c r="L193" s="155" t="str">
        <f t="shared" si="41"/>
        <v/>
      </c>
      <c r="M193" s="155" t="str">
        <f t="shared" si="42"/>
        <v/>
      </c>
      <c r="N193" s="155" t="str">
        <f t="shared" si="43"/>
        <v/>
      </c>
      <c r="O193" s="155" t="str">
        <f t="shared" si="44"/>
        <v/>
      </c>
      <c r="P193" s="155" t="str">
        <f t="shared" si="45"/>
        <v/>
      </c>
    </row>
    <row r="194" spans="1:16" x14ac:dyDescent="0.25">
      <c r="A194" s="25"/>
      <c r="B194" s="159" t="str">
        <f t="shared" ca="1" si="31"/>
        <v/>
      </c>
      <c r="C194" s="159" t="str">
        <f t="shared" ca="1" si="32"/>
        <v/>
      </c>
      <c r="D194" s="159" t="str">
        <f t="shared" ca="1" si="33"/>
        <v/>
      </c>
      <c r="E194" s="160" t="str">
        <f t="shared" ca="1" si="34"/>
        <v/>
      </c>
      <c r="F194" s="160" t="str">
        <f t="shared" ca="1" si="35"/>
        <v/>
      </c>
      <c r="G194" s="160" t="str">
        <f t="shared" ca="1" si="36"/>
        <v/>
      </c>
      <c r="H194" s="159" t="str">
        <f t="shared" ca="1" si="37"/>
        <v/>
      </c>
      <c r="I194" s="158" t="str">
        <f t="shared" si="38"/>
        <v/>
      </c>
      <c r="J194" s="155" t="str">
        <f t="shared" si="39"/>
        <v/>
      </c>
      <c r="K194" s="155" t="str">
        <f t="shared" si="40"/>
        <v/>
      </c>
      <c r="L194" s="155" t="str">
        <f t="shared" si="41"/>
        <v/>
      </c>
      <c r="M194" s="155" t="str">
        <f t="shared" si="42"/>
        <v/>
      </c>
      <c r="N194" s="155" t="str">
        <f t="shared" si="43"/>
        <v/>
      </c>
      <c r="O194" s="155" t="str">
        <f t="shared" si="44"/>
        <v/>
      </c>
      <c r="P194" s="155" t="str">
        <f t="shared" si="45"/>
        <v/>
      </c>
    </row>
    <row r="195" spans="1:16" x14ac:dyDescent="0.25">
      <c r="A195" s="25"/>
      <c r="B195" s="159" t="str">
        <f t="shared" ref="B195:B258" ca="1" si="46">IF(A195="","",INDIRECT(K195))</f>
        <v/>
      </c>
      <c r="C195" s="159" t="str">
        <f t="shared" ref="C195:C258" ca="1" si="47">IF(B195="","",INDIRECT(L195))</f>
        <v/>
      </c>
      <c r="D195" s="159" t="str">
        <f t="shared" ref="D195:D258" ca="1" si="48">IF(C195="","",INDIRECT(M195))</f>
        <v/>
      </c>
      <c r="E195" s="160" t="str">
        <f t="shared" ref="E195:E258" ca="1" si="49">IF(D195="","",INDIRECT(N195))</f>
        <v/>
      </c>
      <c r="F195" s="160" t="str">
        <f t="shared" ref="F195:F258" ca="1" si="50">IF(E195="","",INDIRECT(O195))</f>
        <v/>
      </c>
      <c r="G195" s="160" t="str">
        <f t="shared" ref="G195:G258" ca="1" si="51">IF(F195="","",INDIRECT(P195))</f>
        <v/>
      </c>
      <c r="H195" s="159" t="str">
        <f t="shared" ref="H195:H258" ca="1" si="52">IF(G195="","",INDIRECT(Q195))</f>
        <v/>
      </c>
      <c r="I195" s="158" t="str">
        <f t="shared" ref="I195:I258" si="53">IF(A195="","",HYPERLINK(J195,"CLICK"))</f>
        <v/>
      </c>
      <c r="J195" s="155" t="str">
        <f t="shared" ref="J195:J258" si="54">IF(A195="","",CONCATENATE("[",$J$1,"]",A195,"!a1"))</f>
        <v/>
      </c>
      <c r="K195" s="155" t="str">
        <f t="shared" ref="K195:K258" si="55">IF(A195="","",CONCATENATE(A195,"!b13"))</f>
        <v/>
      </c>
      <c r="L195" s="155" t="str">
        <f t="shared" ref="L195:L258" si="56">IF(A195="","",CONCATENATE(A195,"!c13"))</f>
        <v/>
      </c>
      <c r="M195" s="155" t="str">
        <f t="shared" ref="M195:M258" si="57">IF(A195="","",CONCATENATE(A195,"!d13"))</f>
        <v/>
      </c>
      <c r="N195" s="155" t="str">
        <f t="shared" ref="N195:N258" si="58">IF(A195="","",CONCATENATE(A195,"!h11"))</f>
        <v/>
      </c>
      <c r="O195" s="155" t="str">
        <f t="shared" ref="O195:O258" si="59">IF(A195="","",CONCATENATE(A195,"!h12"))</f>
        <v/>
      </c>
      <c r="P195" s="155" t="str">
        <f t="shared" ref="P195:P258" si="60">IF(A195="","",CONCATENATE(A195,"!h10"))</f>
        <v/>
      </c>
    </row>
    <row r="196" spans="1:16" x14ac:dyDescent="0.25">
      <c r="A196" s="25"/>
      <c r="B196" s="159" t="str">
        <f t="shared" ca="1" si="46"/>
        <v/>
      </c>
      <c r="C196" s="159" t="str">
        <f t="shared" ca="1" si="47"/>
        <v/>
      </c>
      <c r="D196" s="159" t="str">
        <f t="shared" ca="1" si="48"/>
        <v/>
      </c>
      <c r="E196" s="160" t="str">
        <f t="shared" ca="1" si="49"/>
        <v/>
      </c>
      <c r="F196" s="160" t="str">
        <f t="shared" ca="1" si="50"/>
        <v/>
      </c>
      <c r="G196" s="160" t="str">
        <f t="shared" ca="1" si="51"/>
        <v/>
      </c>
      <c r="H196" s="159" t="str">
        <f t="shared" ca="1" si="52"/>
        <v/>
      </c>
      <c r="I196" s="158" t="str">
        <f t="shared" si="53"/>
        <v/>
      </c>
      <c r="J196" s="155" t="str">
        <f t="shared" si="54"/>
        <v/>
      </c>
      <c r="K196" s="155" t="str">
        <f t="shared" si="55"/>
        <v/>
      </c>
      <c r="L196" s="155" t="str">
        <f t="shared" si="56"/>
        <v/>
      </c>
      <c r="M196" s="155" t="str">
        <f t="shared" si="57"/>
        <v/>
      </c>
      <c r="N196" s="155" t="str">
        <f t="shared" si="58"/>
        <v/>
      </c>
      <c r="O196" s="155" t="str">
        <f t="shared" si="59"/>
        <v/>
      </c>
      <c r="P196" s="155" t="str">
        <f t="shared" si="60"/>
        <v/>
      </c>
    </row>
    <row r="197" spans="1:16" x14ac:dyDescent="0.25">
      <c r="A197" s="25"/>
      <c r="B197" s="159" t="str">
        <f t="shared" ca="1" si="46"/>
        <v/>
      </c>
      <c r="C197" s="159" t="str">
        <f t="shared" ca="1" si="47"/>
        <v/>
      </c>
      <c r="D197" s="159" t="str">
        <f t="shared" ca="1" si="48"/>
        <v/>
      </c>
      <c r="E197" s="160" t="str">
        <f t="shared" ca="1" si="49"/>
        <v/>
      </c>
      <c r="F197" s="160" t="str">
        <f t="shared" ca="1" si="50"/>
        <v/>
      </c>
      <c r="G197" s="160" t="str">
        <f t="shared" ca="1" si="51"/>
        <v/>
      </c>
      <c r="H197" s="159" t="str">
        <f t="shared" ca="1" si="52"/>
        <v/>
      </c>
      <c r="I197" s="158" t="str">
        <f t="shared" si="53"/>
        <v/>
      </c>
      <c r="J197" s="155" t="str">
        <f t="shared" si="54"/>
        <v/>
      </c>
      <c r="K197" s="155" t="str">
        <f t="shared" si="55"/>
        <v/>
      </c>
      <c r="L197" s="155" t="str">
        <f t="shared" si="56"/>
        <v/>
      </c>
      <c r="M197" s="155" t="str">
        <f t="shared" si="57"/>
        <v/>
      </c>
      <c r="N197" s="155" t="str">
        <f t="shared" si="58"/>
        <v/>
      </c>
      <c r="O197" s="155" t="str">
        <f t="shared" si="59"/>
        <v/>
      </c>
      <c r="P197" s="155" t="str">
        <f t="shared" si="60"/>
        <v/>
      </c>
    </row>
    <row r="198" spans="1:16" x14ac:dyDescent="0.25">
      <c r="A198" s="25"/>
      <c r="B198" s="159" t="str">
        <f t="shared" ca="1" si="46"/>
        <v/>
      </c>
      <c r="C198" s="159" t="str">
        <f t="shared" ca="1" si="47"/>
        <v/>
      </c>
      <c r="D198" s="159" t="str">
        <f t="shared" ca="1" si="48"/>
        <v/>
      </c>
      <c r="E198" s="160" t="str">
        <f t="shared" ca="1" si="49"/>
        <v/>
      </c>
      <c r="F198" s="160" t="str">
        <f t="shared" ca="1" si="50"/>
        <v/>
      </c>
      <c r="G198" s="160" t="str">
        <f t="shared" ca="1" si="51"/>
        <v/>
      </c>
      <c r="H198" s="159" t="str">
        <f t="shared" ca="1" si="52"/>
        <v/>
      </c>
      <c r="I198" s="158" t="str">
        <f t="shared" si="53"/>
        <v/>
      </c>
      <c r="J198" s="155" t="str">
        <f t="shared" si="54"/>
        <v/>
      </c>
      <c r="K198" s="155" t="str">
        <f t="shared" si="55"/>
        <v/>
      </c>
      <c r="L198" s="155" t="str">
        <f t="shared" si="56"/>
        <v/>
      </c>
      <c r="M198" s="155" t="str">
        <f t="shared" si="57"/>
        <v/>
      </c>
      <c r="N198" s="155" t="str">
        <f t="shared" si="58"/>
        <v/>
      </c>
      <c r="O198" s="155" t="str">
        <f t="shared" si="59"/>
        <v/>
      </c>
      <c r="P198" s="155" t="str">
        <f t="shared" si="60"/>
        <v/>
      </c>
    </row>
    <row r="199" spans="1:16" x14ac:dyDescent="0.25">
      <c r="A199" s="25"/>
      <c r="B199" s="159" t="str">
        <f t="shared" ca="1" si="46"/>
        <v/>
      </c>
      <c r="C199" s="159" t="str">
        <f t="shared" ca="1" si="47"/>
        <v/>
      </c>
      <c r="D199" s="159" t="str">
        <f t="shared" ca="1" si="48"/>
        <v/>
      </c>
      <c r="E199" s="160" t="str">
        <f t="shared" ca="1" si="49"/>
        <v/>
      </c>
      <c r="F199" s="160" t="str">
        <f t="shared" ca="1" si="50"/>
        <v/>
      </c>
      <c r="G199" s="160" t="str">
        <f t="shared" ca="1" si="51"/>
        <v/>
      </c>
      <c r="H199" s="159" t="str">
        <f t="shared" ca="1" si="52"/>
        <v/>
      </c>
      <c r="I199" s="158" t="str">
        <f t="shared" si="53"/>
        <v/>
      </c>
      <c r="J199" s="155" t="str">
        <f t="shared" si="54"/>
        <v/>
      </c>
      <c r="K199" s="155" t="str">
        <f t="shared" si="55"/>
        <v/>
      </c>
      <c r="L199" s="155" t="str">
        <f t="shared" si="56"/>
        <v/>
      </c>
      <c r="M199" s="155" t="str">
        <f t="shared" si="57"/>
        <v/>
      </c>
      <c r="N199" s="155" t="str">
        <f t="shared" si="58"/>
        <v/>
      </c>
      <c r="O199" s="155" t="str">
        <f t="shared" si="59"/>
        <v/>
      </c>
      <c r="P199" s="155" t="str">
        <f t="shared" si="60"/>
        <v/>
      </c>
    </row>
    <row r="200" spans="1:16" x14ac:dyDescent="0.25">
      <c r="A200" s="25"/>
      <c r="B200" s="159" t="str">
        <f t="shared" ca="1" si="46"/>
        <v/>
      </c>
      <c r="C200" s="159" t="str">
        <f t="shared" ca="1" si="47"/>
        <v/>
      </c>
      <c r="D200" s="159" t="str">
        <f t="shared" ca="1" si="48"/>
        <v/>
      </c>
      <c r="E200" s="160" t="str">
        <f t="shared" ca="1" si="49"/>
        <v/>
      </c>
      <c r="F200" s="160" t="str">
        <f t="shared" ca="1" si="50"/>
        <v/>
      </c>
      <c r="G200" s="160" t="str">
        <f t="shared" ca="1" si="51"/>
        <v/>
      </c>
      <c r="H200" s="159" t="str">
        <f t="shared" ca="1" si="52"/>
        <v/>
      </c>
      <c r="I200" s="158" t="str">
        <f t="shared" si="53"/>
        <v/>
      </c>
      <c r="J200" s="155" t="str">
        <f t="shared" si="54"/>
        <v/>
      </c>
      <c r="K200" s="155" t="str">
        <f t="shared" si="55"/>
        <v/>
      </c>
      <c r="L200" s="155" t="str">
        <f t="shared" si="56"/>
        <v/>
      </c>
      <c r="M200" s="155" t="str">
        <f t="shared" si="57"/>
        <v/>
      </c>
      <c r="N200" s="155" t="str">
        <f t="shared" si="58"/>
        <v/>
      </c>
      <c r="O200" s="155" t="str">
        <f t="shared" si="59"/>
        <v/>
      </c>
      <c r="P200" s="155" t="str">
        <f t="shared" si="60"/>
        <v/>
      </c>
    </row>
    <row r="201" spans="1:16" x14ac:dyDescent="0.25">
      <c r="A201" s="25"/>
      <c r="B201" s="159" t="str">
        <f t="shared" ca="1" si="46"/>
        <v/>
      </c>
      <c r="C201" s="159" t="str">
        <f t="shared" ca="1" si="47"/>
        <v/>
      </c>
      <c r="D201" s="159" t="str">
        <f t="shared" ca="1" si="48"/>
        <v/>
      </c>
      <c r="E201" s="160" t="str">
        <f t="shared" ca="1" si="49"/>
        <v/>
      </c>
      <c r="F201" s="160" t="str">
        <f t="shared" ca="1" si="50"/>
        <v/>
      </c>
      <c r="G201" s="160" t="str">
        <f t="shared" ca="1" si="51"/>
        <v/>
      </c>
      <c r="H201" s="159" t="str">
        <f t="shared" ca="1" si="52"/>
        <v/>
      </c>
      <c r="I201" s="158" t="str">
        <f t="shared" si="53"/>
        <v/>
      </c>
      <c r="J201" s="155" t="str">
        <f t="shared" si="54"/>
        <v/>
      </c>
      <c r="K201" s="155" t="str">
        <f t="shared" si="55"/>
        <v/>
      </c>
      <c r="L201" s="155" t="str">
        <f t="shared" si="56"/>
        <v/>
      </c>
      <c r="M201" s="155" t="str">
        <f t="shared" si="57"/>
        <v/>
      </c>
      <c r="N201" s="155" t="str">
        <f t="shared" si="58"/>
        <v/>
      </c>
      <c r="O201" s="155" t="str">
        <f t="shared" si="59"/>
        <v/>
      </c>
      <c r="P201" s="155" t="str">
        <f t="shared" si="60"/>
        <v/>
      </c>
    </row>
    <row r="202" spans="1:16" x14ac:dyDescent="0.25">
      <c r="A202" s="25"/>
      <c r="B202" s="159" t="str">
        <f t="shared" ca="1" si="46"/>
        <v/>
      </c>
      <c r="C202" s="159" t="str">
        <f t="shared" ca="1" si="47"/>
        <v/>
      </c>
      <c r="D202" s="159" t="str">
        <f t="shared" ca="1" si="48"/>
        <v/>
      </c>
      <c r="E202" s="160" t="str">
        <f t="shared" ca="1" si="49"/>
        <v/>
      </c>
      <c r="F202" s="160" t="str">
        <f t="shared" ca="1" si="50"/>
        <v/>
      </c>
      <c r="G202" s="160" t="str">
        <f t="shared" ca="1" si="51"/>
        <v/>
      </c>
      <c r="H202" s="159" t="str">
        <f t="shared" ca="1" si="52"/>
        <v/>
      </c>
      <c r="I202" s="158" t="str">
        <f t="shared" si="53"/>
        <v/>
      </c>
      <c r="J202" s="155" t="str">
        <f t="shared" si="54"/>
        <v/>
      </c>
      <c r="K202" s="155" t="str">
        <f t="shared" si="55"/>
        <v/>
      </c>
      <c r="L202" s="155" t="str">
        <f t="shared" si="56"/>
        <v/>
      </c>
      <c r="M202" s="155" t="str">
        <f t="shared" si="57"/>
        <v/>
      </c>
      <c r="N202" s="155" t="str">
        <f t="shared" si="58"/>
        <v/>
      </c>
      <c r="O202" s="155" t="str">
        <f t="shared" si="59"/>
        <v/>
      </c>
      <c r="P202" s="155" t="str">
        <f t="shared" si="60"/>
        <v/>
      </c>
    </row>
    <row r="203" spans="1:16" x14ac:dyDescent="0.25">
      <c r="A203" s="25"/>
      <c r="B203" s="159" t="str">
        <f t="shared" ca="1" si="46"/>
        <v/>
      </c>
      <c r="C203" s="159" t="str">
        <f t="shared" ca="1" si="47"/>
        <v/>
      </c>
      <c r="D203" s="159" t="str">
        <f t="shared" ca="1" si="48"/>
        <v/>
      </c>
      <c r="E203" s="160" t="str">
        <f t="shared" ca="1" si="49"/>
        <v/>
      </c>
      <c r="F203" s="160" t="str">
        <f t="shared" ca="1" si="50"/>
        <v/>
      </c>
      <c r="G203" s="160" t="str">
        <f t="shared" ca="1" si="51"/>
        <v/>
      </c>
      <c r="H203" s="159" t="str">
        <f t="shared" ca="1" si="52"/>
        <v/>
      </c>
      <c r="I203" s="158" t="str">
        <f t="shared" si="53"/>
        <v/>
      </c>
      <c r="J203" s="155" t="str">
        <f t="shared" si="54"/>
        <v/>
      </c>
      <c r="K203" s="155" t="str">
        <f t="shared" si="55"/>
        <v/>
      </c>
      <c r="L203" s="155" t="str">
        <f t="shared" si="56"/>
        <v/>
      </c>
      <c r="M203" s="155" t="str">
        <f t="shared" si="57"/>
        <v/>
      </c>
      <c r="N203" s="155" t="str">
        <f t="shared" si="58"/>
        <v/>
      </c>
      <c r="O203" s="155" t="str">
        <f t="shared" si="59"/>
        <v/>
      </c>
      <c r="P203" s="155" t="str">
        <f t="shared" si="60"/>
        <v/>
      </c>
    </row>
    <row r="204" spans="1:16" x14ac:dyDescent="0.25">
      <c r="A204" s="25"/>
      <c r="B204" s="159" t="str">
        <f t="shared" ca="1" si="46"/>
        <v/>
      </c>
      <c r="C204" s="159" t="str">
        <f t="shared" ca="1" si="47"/>
        <v/>
      </c>
      <c r="D204" s="159" t="str">
        <f t="shared" ca="1" si="48"/>
        <v/>
      </c>
      <c r="E204" s="160" t="str">
        <f t="shared" ca="1" si="49"/>
        <v/>
      </c>
      <c r="F204" s="160" t="str">
        <f t="shared" ca="1" si="50"/>
        <v/>
      </c>
      <c r="G204" s="160" t="str">
        <f t="shared" ca="1" si="51"/>
        <v/>
      </c>
      <c r="H204" s="159" t="str">
        <f t="shared" ca="1" si="52"/>
        <v/>
      </c>
      <c r="I204" s="158" t="str">
        <f t="shared" si="53"/>
        <v/>
      </c>
      <c r="J204" s="155" t="str">
        <f t="shared" si="54"/>
        <v/>
      </c>
      <c r="K204" s="155" t="str">
        <f t="shared" si="55"/>
        <v/>
      </c>
      <c r="L204" s="155" t="str">
        <f t="shared" si="56"/>
        <v/>
      </c>
      <c r="M204" s="155" t="str">
        <f t="shared" si="57"/>
        <v/>
      </c>
      <c r="N204" s="155" t="str">
        <f t="shared" si="58"/>
        <v/>
      </c>
      <c r="O204" s="155" t="str">
        <f t="shared" si="59"/>
        <v/>
      </c>
      <c r="P204" s="155" t="str">
        <f t="shared" si="60"/>
        <v/>
      </c>
    </row>
    <row r="205" spans="1:16" x14ac:dyDescent="0.25">
      <c r="A205" s="25"/>
      <c r="B205" s="159" t="str">
        <f t="shared" ca="1" si="46"/>
        <v/>
      </c>
      <c r="C205" s="159" t="str">
        <f t="shared" ca="1" si="47"/>
        <v/>
      </c>
      <c r="D205" s="159" t="str">
        <f t="shared" ca="1" si="48"/>
        <v/>
      </c>
      <c r="E205" s="160" t="str">
        <f t="shared" ca="1" si="49"/>
        <v/>
      </c>
      <c r="F205" s="160" t="str">
        <f t="shared" ca="1" si="50"/>
        <v/>
      </c>
      <c r="G205" s="160" t="str">
        <f t="shared" ca="1" si="51"/>
        <v/>
      </c>
      <c r="H205" s="159" t="str">
        <f t="shared" ca="1" si="52"/>
        <v/>
      </c>
      <c r="I205" s="158" t="str">
        <f t="shared" si="53"/>
        <v/>
      </c>
      <c r="J205" s="155" t="str">
        <f t="shared" si="54"/>
        <v/>
      </c>
      <c r="K205" s="155" t="str">
        <f t="shared" si="55"/>
        <v/>
      </c>
      <c r="L205" s="155" t="str">
        <f t="shared" si="56"/>
        <v/>
      </c>
      <c r="M205" s="155" t="str">
        <f t="shared" si="57"/>
        <v/>
      </c>
      <c r="N205" s="155" t="str">
        <f t="shared" si="58"/>
        <v/>
      </c>
      <c r="O205" s="155" t="str">
        <f t="shared" si="59"/>
        <v/>
      </c>
      <c r="P205" s="155" t="str">
        <f t="shared" si="60"/>
        <v/>
      </c>
    </row>
    <row r="206" spans="1:16" x14ac:dyDescent="0.25">
      <c r="A206" s="25"/>
      <c r="B206" s="159" t="str">
        <f t="shared" ca="1" si="46"/>
        <v/>
      </c>
      <c r="C206" s="159" t="str">
        <f t="shared" ca="1" si="47"/>
        <v/>
      </c>
      <c r="D206" s="159" t="str">
        <f t="shared" ca="1" si="48"/>
        <v/>
      </c>
      <c r="E206" s="160" t="str">
        <f t="shared" ca="1" si="49"/>
        <v/>
      </c>
      <c r="F206" s="160" t="str">
        <f t="shared" ca="1" si="50"/>
        <v/>
      </c>
      <c r="G206" s="160" t="str">
        <f t="shared" ca="1" si="51"/>
        <v/>
      </c>
      <c r="H206" s="159" t="str">
        <f t="shared" ca="1" si="52"/>
        <v/>
      </c>
      <c r="I206" s="158" t="str">
        <f t="shared" si="53"/>
        <v/>
      </c>
      <c r="J206" s="155" t="str">
        <f t="shared" si="54"/>
        <v/>
      </c>
      <c r="K206" s="155" t="str">
        <f t="shared" si="55"/>
        <v/>
      </c>
      <c r="L206" s="155" t="str">
        <f t="shared" si="56"/>
        <v/>
      </c>
      <c r="M206" s="155" t="str">
        <f t="shared" si="57"/>
        <v/>
      </c>
      <c r="N206" s="155" t="str">
        <f t="shared" si="58"/>
        <v/>
      </c>
      <c r="O206" s="155" t="str">
        <f t="shared" si="59"/>
        <v/>
      </c>
      <c r="P206" s="155" t="str">
        <f t="shared" si="60"/>
        <v/>
      </c>
    </row>
    <row r="207" spans="1:16" x14ac:dyDescent="0.25">
      <c r="A207" s="25"/>
      <c r="B207" s="159" t="str">
        <f t="shared" ca="1" si="46"/>
        <v/>
      </c>
      <c r="C207" s="159" t="str">
        <f t="shared" ca="1" si="47"/>
        <v/>
      </c>
      <c r="D207" s="159" t="str">
        <f t="shared" ca="1" si="48"/>
        <v/>
      </c>
      <c r="E207" s="160" t="str">
        <f t="shared" ca="1" si="49"/>
        <v/>
      </c>
      <c r="F207" s="160" t="str">
        <f t="shared" ca="1" si="50"/>
        <v/>
      </c>
      <c r="G207" s="160" t="str">
        <f t="shared" ca="1" si="51"/>
        <v/>
      </c>
      <c r="H207" s="159" t="str">
        <f t="shared" ca="1" si="52"/>
        <v/>
      </c>
      <c r="I207" s="158" t="str">
        <f t="shared" si="53"/>
        <v/>
      </c>
      <c r="J207" s="155" t="str">
        <f t="shared" si="54"/>
        <v/>
      </c>
      <c r="K207" s="155" t="str">
        <f t="shared" si="55"/>
        <v/>
      </c>
      <c r="L207" s="155" t="str">
        <f t="shared" si="56"/>
        <v/>
      </c>
      <c r="M207" s="155" t="str">
        <f t="shared" si="57"/>
        <v/>
      </c>
      <c r="N207" s="155" t="str">
        <f t="shared" si="58"/>
        <v/>
      </c>
      <c r="O207" s="155" t="str">
        <f t="shared" si="59"/>
        <v/>
      </c>
      <c r="P207" s="155" t="str">
        <f t="shared" si="60"/>
        <v/>
      </c>
    </row>
    <row r="208" spans="1:16" x14ac:dyDescent="0.25">
      <c r="A208" s="25"/>
      <c r="B208" s="159" t="str">
        <f t="shared" ca="1" si="46"/>
        <v/>
      </c>
      <c r="C208" s="159" t="str">
        <f t="shared" ca="1" si="47"/>
        <v/>
      </c>
      <c r="D208" s="159" t="str">
        <f t="shared" ca="1" si="48"/>
        <v/>
      </c>
      <c r="E208" s="160" t="str">
        <f t="shared" ca="1" si="49"/>
        <v/>
      </c>
      <c r="F208" s="160" t="str">
        <f t="shared" ca="1" si="50"/>
        <v/>
      </c>
      <c r="G208" s="160" t="str">
        <f t="shared" ca="1" si="51"/>
        <v/>
      </c>
      <c r="H208" s="159" t="str">
        <f t="shared" ca="1" si="52"/>
        <v/>
      </c>
      <c r="I208" s="158" t="str">
        <f t="shared" si="53"/>
        <v/>
      </c>
      <c r="J208" s="155" t="str">
        <f t="shared" si="54"/>
        <v/>
      </c>
      <c r="K208" s="155" t="str">
        <f t="shared" si="55"/>
        <v/>
      </c>
      <c r="L208" s="155" t="str">
        <f t="shared" si="56"/>
        <v/>
      </c>
      <c r="M208" s="155" t="str">
        <f t="shared" si="57"/>
        <v/>
      </c>
      <c r="N208" s="155" t="str">
        <f t="shared" si="58"/>
        <v/>
      </c>
      <c r="O208" s="155" t="str">
        <f t="shared" si="59"/>
        <v/>
      </c>
      <c r="P208" s="155" t="str">
        <f t="shared" si="60"/>
        <v/>
      </c>
    </row>
    <row r="209" spans="1:16" x14ac:dyDescent="0.25">
      <c r="A209" s="25"/>
      <c r="B209" s="159" t="str">
        <f t="shared" ca="1" si="46"/>
        <v/>
      </c>
      <c r="C209" s="159" t="str">
        <f t="shared" ca="1" si="47"/>
        <v/>
      </c>
      <c r="D209" s="159" t="str">
        <f t="shared" ca="1" si="48"/>
        <v/>
      </c>
      <c r="E209" s="160" t="str">
        <f t="shared" ca="1" si="49"/>
        <v/>
      </c>
      <c r="F209" s="160" t="str">
        <f t="shared" ca="1" si="50"/>
        <v/>
      </c>
      <c r="G209" s="160" t="str">
        <f t="shared" ca="1" si="51"/>
        <v/>
      </c>
      <c r="H209" s="159" t="str">
        <f t="shared" ca="1" si="52"/>
        <v/>
      </c>
      <c r="I209" s="158" t="str">
        <f t="shared" si="53"/>
        <v/>
      </c>
      <c r="J209" s="155" t="str">
        <f t="shared" si="54"/>
        <v/>
      </c>
      <c r="K209" s="155" t="str">
        <f t="shared" si="55"/>
        <v/>
      </c>
      <c r="L209" s="155" t="str">
        <f t="shared" si="56"/>
        <v/>
      </c>
      <c r="M209" s="155" t="str">
        <f t="shared" si="57"/>
        <v/>
      </c>
      <c r="N209" s="155" t="str">
        <f t="shared" si="58"/>
        <v/>
      </c>
      <c r="O209" s="155" t="str">
        <f t="shared" si="59"/>
        <v/>
      </c>
      <c r="P209" s="155" t="str">
        <f t="shared" si="60"/>
        <v/>
      </c>
    </row>
    <row r="210" spans="1:16" x14ac:dyDescent="0.25">
      <c r="A210" s="25"/>
      <c r="B210" s="159" t="str">
        <f t="shared" ca="1" si="46"/>
        <v/>
      </c>
      <c r="C210" s="159" t="str">
        <f t="shared" ca="1" si="47"/>
        <v/>
      </c>
      <c r="D210" s="159" t="str">
        <f t="shared" ca="1" si="48"/>
        <v/>
      </c>
      <c r="E210" s="160" t="str">
        <f t="shared" ca="1" si="49"/>
        <v/>
      </c>
      <c r="F210" s="160" t="str">
        <f t="shared" ca="1" si="50"/>
        <v/>
      </c>
      <c r="G210" s="160" t="str">
        <f t="shared" ca="1" si="51"/>
        <v/>
      </c>
      <c r="H210" s="159" t="str">
        <f t="shared" ca="1" si="52"/>
        <v/>
      </c>
      <c r="I210" s="158" t="str">
        <f t="shared" si="53"/>
        <v/>
      </c>
      <c r="J210" s="155" t="str">
        <f t="shared" si="54"/>
        <v/>
      </c>
      <c r="K210" s="155" t="str">
        <f t="shared" si="55"/>
        <v/>
      </c>
      <c r="L210" s="155" t="str">
        <f t="shared" si="56"/>
        <v/>
      </c>
      <c r="M210" s="155" t="str">
        <f t="shared" si="57"/>
        <v/>
      </c>
      <c r="N210" s="155" t="str">
        <f t="shared" si="58"/>
        <v/>
      </c>
      <c r="O210" s="155" t="str">
        <f t="shared" si="59"/>
        <v/>
      </c>
      <c r="P210" s="155" t="str">
        <f t="shared" si="60"/>
        <v/>
      </c>
    </row>
    <row r="211" spans="1:16" x14ac:dyDescent="0.25">
      <c r="A211" s="25"/>
      <c r="B211" s="159" t="str">
        <f t="shared" ca="1" si="46"/>
        <v/>
      </c>
      <c r="C211" s="159" t="str">
        <f t="shared" ca="1" si="47"/>
        <v/>
      </c>
      <c r="D211" s="159" t="str">
        <f t="shared" ca="1" si="48"/>
        <v/>
      </c>
      <c r="E211" s="160" t="str">
        <f t="shared" ca="1" si="49"/>
        <v/>
      </c>
      <c r="F211" s="160" t="str">
        <f t="shared" ca="1" si="50"/>
        <v/>
      </c>
      <c r="G211" s="160" t="str">
        <f t="shared" ca="1" si="51"/>
        <v/>
      </c>
      <c r="H211" s="159" t="str">
        <f t="shared" ca="1" si="52"/>
        <v/>
      </c>
      <c r="I211" s="158" t="str">
        <f t="shared" si="53"/>
        <v/>
      </c>
      <c r="J211" s="155" t="str">
        <f t="shared" si="54"/>
        <v/>
      </c>
      <c r="K211" s="155" t="str">
        <f t="shared" si="55"/>
        <v/>
      </c>
      <c r="L211" s="155" t="str">
        <f t="shared" si="56"/>
        <v/>
      </c>
      <c r="M211" s="155" t="str">
        <f t="shared" si="57"/>
        <v/>
      </c>
      <c r="N211" s="155" t="str">
        <f t="shared" si="58"/>
        <v/>
      </c>
      <c r="O211" s="155" t="str">
        <f t="shared" si="59"/>
        <v/>
      </c>
      <c r="P211" s="155" t="str">
        <f t="shared" si="60"/>
        <v/>
      </c>
    </row>
    <row r="212" spans="1:16" x14ac:dyDescent="0.25">
      <c r="A212" s="25"/>
      <c r="B212" s="159" t="str">
        <f t="shared" ca="1" si="46"/>
        <v/>
      </c>
      <c r="C212" s="159" t="str">
        <f t="shared" ca="1" si="47"/>
        <v/>
      </c>
      <c r="D212" s="159" t="str">
        <f t="shared" ca="1" si="48"/>
        <v/>
      </c>
      <c r="E212" s="160" t="str">
        <f t="shared" ca="1" si="49"/>
        <v/>
      </c>
      <c r="F212" s="160" t="str">
        <f t="shared" ca="1" si="50"/>
        <v/>
      </c>
      <c r="G212" s="160" t="str">
        <f t="shared" ca="1" si="51"/>
        <v/>
      </c>
      <c r="H212" s="159" t="str">
        <f t="shared" ca="1" si="52"/>
        <v/>
      </c>
      <c r="I212" s="158" t="str">
        <f t="shared" si="53"/>
        <v/>
      </c>
      <c r="J212" s="155" t="str">
        <f t="shared" si="54"/>
        <v/>
      </c>
      <c r="K212" s="155" t="str">
        <f t="shared" si="55"/>
        <v/>
      </c>
      <c r="L212" s="155" t="str">
        <f t="shared" si="56"/>
        <v/>
      </c>
      <c r="M212" s="155" t="str">
        <f t="shared" si="57"/>
        <v/>
      </c>
      <c r="N212" s="155" t="str">
        <f t="shared" si="58"/>
        <v/>
      </c>
      <c r="O212" s="155" t="str">
        <f t="shared" si="59"/>
        <v/>
      </c>
      <c r="P212" s="155" t="str">
        <f t="shared" si="60"/>
        <v/>
      </c>
    </row>
    <row r="213" spans="1:16" x14ac:dyDescent="0.25">
      <c r="A213" s="25"/>
      <c r="B213" s="159" t="str">
        <f t="shared" ca="1" si="46"/>
        <v/>
      </c>
      <c r="C213" s="159" t="str">
        <f t="shared" ca="1" si="47"/>
        <v/>
      </c>
      <c r="D213" s="159" t="str">
        <f t="shared" ca="1" si="48"/>
        <v/>
      </c>
      <c r="E213" s="160" t="str">
        <f t="shared" ca="1" si="49"/>
        <v/>
      </c>
      <c r="F213" s="160" t="str">
        <f t="shared" ca="1" si="50"/>
        <v/>
      </c>
      <c r="G213" s="160" t="str">
        <f t="shared" ca="1" si="51"/>
        <v/>
      </c>
      <c r="H213" s="159" t="str">
        <f t="shared" ca="1" si="52"/>
        <v/>
      </c>
      <c r="I213" s="158" t="str">
        <f t="shared" si="53"/>
        <v/>
      </c>
      <c r="J213" s="155" t="str">
        <f t="shared" si="54"/>
        <v/>
      </c>
      <c r="K213" s="155" t="str">
        <f t="shared" si="55"/>
        <v/>
      </c>
      <c r="L213" s="155" t="str">
        <f t="shared" si="56"/>
        <v/>
      </c>
      <c r="M213" s="155" t="str">
        <f t="shared" si="57"/>
        <v/>
      </c>
      <c r="N213" s="155" t="str">
        <f t="shared" si="58"/>
        <v/>
      </c>
      <c r="O213" s="155" t="str">
        <f t="shared" si="59"/>
        <v/>
      </c>
      <c r="P213" s="155" t="str">
        <f t="shared" si="60"/>
        <v/>
      </c>
    </row>
    <row r="214" spans="1:16" x14ac:dyDescent="0.25">
      <c r="A214" s="25"/>
      <c r="B214" s="159" t="str">
        <f t="shared" ca="1" si="46"/>
        <v/>
      </c>
      <c r="C214" s="159" t="str">
        <f t="shared" ca="1" si="47"/>
        <v/>
      </c>
      <c r="D214" s="159" t="str">
        <f t="shared" ca="1" si="48"/>
        <v/>
      </c>
      <c r="E214" s="160" t="str">
        <f t="shared" ca="1" si="49"/>
        <v/>
      </c>
      <c r="F214" s="160" t="str">
        <f t="shared" ca="1" si="50"/>
        <v/>
      </c>
      <c r="G214" s="160" t="str">
        <f t="shared" ca="1" si="51"/>
        <v/>
      </c>
      <c r="H214" s="159" t="str">
        <f t="shared" ca="1" si="52"/>
        <v/>
      </c>
      <c r="I214" s="158" t="str">
        <f t="shared" si="53"/>
        <v/>
      </c>
      <c r="J214" s="155" t="str">
        <f t="shared" si="54"/>
        <v/>
      </c>
      <c r="K214" s="155" t="str">
        <f t="shared" si="55"/>
        <v/>
      </c>
      <c r="L214" s="155" t="str">
        <f t="shared" si="56"/>
        <v/>
      </c>
      <c r="M214" s="155" t="str">
        <f t="shared" si="57"/>
        <v/>
      </c>
      <c r="N214" s="155" t="str">
        <f t="shared" si="58"/>
        <v/>
      </c>
      <c r="O214" s="155" t="str">
        <f t="shared" si="59"/>
        <v/>
      </c>
      <c r="P214" s="155" t="str">
        <f t="shared" si="60"/>
        <v/>
      </c>
    </row>
    <row r="215" spans="1:16" x14ac:dyDescent="0.25">
      <c r="A215" s="25"/>
      <c r="B215" s="159" t="str">
        <f t="shared" ca="1" si="46"/>
        <v/>
      </c>
      <c r="C215" s="159" t="str">
        <f t="shared" ca="1" si="47"/>
        <v/>
      </c>
      <c r="D215" s="159" t="str">
        <f t="shared" ca="1" si="48"/>
        <v/>
      </c>
      <c r="E215" s="160" t="str">
        <f t="shared" ca="1" si="49"/>
        <v/>
      </c>
      <c r="F215" s="160" t="str">
        <f t="shared" ca="1" si="50"/>
        <v/>
      </c>
      <c r="G215" s="160" t="str">
        <f t="shared" ca="1" si="51"/>
        <v/>
      </c>
      <c r="H215" s="159" t="str">
        <f t="shared" ca="1" si="52"/>
        <v/>
      </c>
      <c r="I215" s="158" t="str">
        <f t="shared" si="53"/>
        <v/>
      </c>
      <c r="J215" s="155" t="str">
        <f t="shared" si="54"/>
        <v/>
      </c>
      <c r="K215" s="155" t="str">
        <f t="shared" si="55"/>
        <v/>
      </c>
      <c r="L215" s="155" t="str">
        <f t="shared" si="56"/>
        <v/>
      </c>
      <c r="M215" s="155" t="str">
        <f t="shared" si="57"/>
        <v/>
      </c>
      <c r="N215" s="155" t="str">
        <f t="shared" si="58"/>
        <v/>
      </c>
      <c r="O215" s="155" t="str">
        <f t="shared" si="59"/>
        <v/>
      </c>
      <c r="P215" s="155" t="str">
        <f t="shared" si="60"/>
        <v/>
      </c>
    </row>
    <row r="216" spans="1:16" x14ac:dyDescent="0.25">
      <c r="A216" s="25"/>
      <c r="B216" s="159" t="str">
        <f t="shared" ca="1" si="46"/>
        <v/>
      </c>
      <c r="C216" s="159" t="str">
        <f t="shared" ca="1" si="47"/>
        <v/>
      </c>
      <c r="D216" s="159" t="str">
        <f t="shared" ca="1" si="48"/>
        <v/>
      </c>
      <c r="E216" s="160" t="str">
        <f t="shared" ca="1" si="49"/>
        <v/>
      </c>
      <c r="F216" s="160" t="str">
        <f t="shared" ca="1" si="50"/>
        <v/>
      </c>
      <c r="G216" s="160" t="str">
        <f t="shared" ca="1" si="51"/>
        <v/>
      </c>
      <c r="H216" s="159" t="str">
        <f t="shared" ca="1" si="52"/>
        <v/>
      </c>
      <c r="I216" s="158" t="str">
        <f t="shared" si="53"/>
        <v/>
      </c>
      <c r="J216" s="155" t="str">
        <f t="shared" si="54"/>
        <v/>
      </c>
      <c r="K216" s="155" t="str">
        <f t="shared" si="55"/>
        <v/>
      </c>
      <c r="L216" s="155" t="str">
        <f t="shared" si="56"/>
        <v/>
      </c>
      <c r="M216" s="155" t="str">
        <f t="shared" si="57"/>
        <v/>
      </c>
      <c r="N216" s="155" t="str">
        <f t="shared" si="58"/>
        <v/>
      </c>
      <c r="O216" s="155" t="str">
        <f t="shared" si="59"/>
        <v/>
      </c>
      <c r="P216" s="155" t="str">
        <f t="shared" si="60"/>
        <v/>
      </c>
    </row>
    <row r="217" spans="1:16" x14ac:dyDescent="0.25">
      <c r="A217" s="25"/>
      <c r="B217" s="159" t="str">
        <f t="shared" ca="1" si="46"/>
        <v/>
      </c>
      <c r="C217" s="159" t="str">
        <f t="shared" ca="1" si="47"/>
        <v/>
      </c>
      <c r="D217" s="159" t="str">
        <f t="shared" ca="1" si="48"/>
        <v/>
      </c>
      <c r="E217" s="160" t="str">
        <f t="shared" ca="1" si="49"/>
        <v/>
      </c>
      <c r="F217" s="160" t="str">
        <f t="shared" ca="1" si="50"/>
        <v/>
      </c>
      <c r="G217" s="160" t="str">
        <f t="shared" ca="1" si="51"/>
        <v/>
      </c>
      <c r="H217" s="159" t="str">
        <f t="shared" ca="1" si="52"/>
        <v/>
      </c>
      <c r="I217" s="158" t="str">
        <f t="shared" si="53"/>
        <v/>
      </c>
      <c r="J217" s="155" t="str">
        <f t="shared" si="54"/>
        <v/>
      </c>
      <c r="K217" s="155" t="str">
        <f t="shared" si="55"/>
        <v/>
      </c>
      <c r="L217" s="155" t="str">
        <f t="shared" si="56"/>
        <v/>
      </c>
      <c r="M217" s="155" t="str">
        <f t="shared" si="57"/>
        <v/>
      </c>
      <c r="N217" s="155" t="str">
        <f t="shared" si="58"/>
        <v/>
      </c>
      <c r="O217" s="155" t="str">
        <f t="shared" si="59"/>
        <v/>
      </c>
      <c r="P217" s="155" t="str">
        <f t="shared" si="60"/>
        <v/>
      </c>
    </row>
    <row r="218" spans="1:16" x14ac:dyDescent="0.25">
      <c r="A218" s="25"/>
      <c r="B218" s="159" t="str">
        <f t="shared" ca="1" si="46"/>
        <v/>
      </c>
      <c r="C218" s="159" t="str">
        <f t="shared" ca="1" si="47"/>
        <v/>
      </c>
      <c r="D218" s="159" t="str">
        <f t="shared" ca="1" si="48"/>
        <v/>
      </c>
      <c r="E218" s="160" t="str">
        <f t="shared" ca="1" si="49"/>
        <v/>
      </c>
      <c r="F218" s="160" t="str">
        <f t="shared" ca="1" si="50"/>
        <v/>
      </c>
      <c r="G218" s="160" t="str">
        <f t="shared" ca="1" si="51"/>
        <v/>
      </c>
      <c r="H218" s="159" t="str">
        <f t="shared" ca="1" si="52"/>
        <v/>
      </c>
      <c r="I218" s="158" t="str">
        <f t="shared" si="53"/>
        <v/>
      </c>
      <c r="J218" s="155" t="str">
        <f t="shared" si="54"/>
        <v/>
      </c>
      <c r="K218" s="155" t="str">
        <f t="shared" si="55"/>
        <v/>
      </c>
      <c r="L218" s="155" t="str">
        <f t="shared" si="56"/>
        <v/>
      </c>
      <c r="M218" s="155" t="str">
        <f t="shared" si="57"/>
        <v/>
      </c>
      <c r="N218" s="155" t="str">
        <f t="shared" si="58"/>
        <v/>
      </c>
      <c r="O218" s="155" t="str">
        <f t="shared" si="59"/>
        <v/>
      </c>
      <c r="P218" s="155" t="str">
        <f t="shared" si="60"/>
        <v/>
      </c>
    </row>
    <row r="219" spans="1:16" x14ac:dyDescent="0.25">
      <c r="A219" s="25"/>
      <c r="B219" s="159" t="str">
        <f t="shared" ca="1" si="46"/>
        <v/>
      </c>
      <c r="C219" s="159" t="str">
        <f t="shared" ca="1" si="47"/>
        <v/>
      </c>
      <c r="D219" s="159" t="str">
        <f t="shared" ca="1" si="48"/>
        <v/>
      </c>
      <c r="E219" s="160" t="str">
        <f t="shared" ca="1" si="49"/>
        <v/>
      </c>
      <c r="F219" s="160" t="str">
        <f t="shared" ca="1" si="50"/>
        <v/>
      </c>
      <c r="G219" s="160" t="str">
        <f t="shared" ca="1" si="51"/>
        <v/>
      </c>
      <c r="H219" s="159" t="str">
        <f t="shared" ca="1" si="52"/>
        <v/>
      </c>
      <c r="I219" s="158" t="str">
        <f t="shared" si="53"/>
        <v/>
      </c>
      <c r="J219" s="155" t="str">
        <f t="shared" si="54"/>
        <v/>
      </c>
      <c r="K219" s="155" t="str">
        <f t="shared" si="55"/>
        <v/>
      </c>
      <c r="L219" s="155" t="str">
        <f t="shared" si="56"/>
        <v/>
      </c>
      <c r="M219" s="155" t="str">
        <f t="shared" si="57"/>
        <v/>
      </c>
      <c r="N219" s="155" t="str">
        <f t="shared" si="58"/>
        <v/>
      </c>
      <c r="O219" s="155" t="str">
        <f t="shared" si="59"/>
        <v/>
      </c>
      <c r="P219" s="155" t="str">
        <f t="shared" si="60"/>
        <v/>
      </c>
    </row>
    <row r="220" spans="1:16" x14ac:dyDescent="0.25">
      <c r="A220" s="25"/>
      <c r="B220" s="159" t="str">
        <f t="shared" ca="1" si="46"/>
        <v/>
      </c>
      <c r="C220" s="159" t="str">
        <f t="shared" ca="1" si="47"/>
        <v/>
      </c>
      <c r="D220" s="159" t="str">
        <f t="shared" ca="1" si="48"/>
        <v/>
      </c>
      <c r="E220" s="160" t="str">
        <f t="shared" ca="1" si="49"/>
        <v/>
      </c>
      <c r="F220" s="160" t="str">
        <f t="shared" ca="1" si="50"/>
        <v/>
      </c>
      <c r="G220" s="160" t="str">
        <f t="shared" ca="1" si="51"/>
        <v/>
      </c>
      <c r="H220" s="159" t="str">
        <f t="shared" ca="1" si="52"/>
        <v/>
      </c>
      <c r="I220" s="158" t="str">
        <f t="shared" si="53"/>
        <v/>
      </c>
      <c r="J220" s="155" t="str">
        <f t="shared" si="54"/>
        <v/>
      </c>
      <c r="K220" s="155" t="str">
        <f t="shared" si="55"/>
        <v/>
      </c>
      <c r="L220" s="155" t="str">
        <f t="shared" si="56"/>
        <v/>
      </c>
      <c r="M220" s="155" t="str">
        <f t="shared" si="57"/>
        <v/>
      </c>
      <c r="N220" s="155" t="str">
        <f t="shared" si="58"/>
        <v/>
      </c>
      <c r="O220" s="155" t="str">
        <f t="shared" si="59"/>
        <v/>
      </c>
      <c r="P220" s="155" t="str">
        <f t="shared" si="60"/>
        <v/>
      </c>
    </row>
    <row r="221" spans="1:16" x14ac:dyDescent="0.25">
      <c r="A221" s="25"/>
      <c r="B221" s="159" t="str">
        <f t="shared" ca="1" si="46"/>
        <v/>
      </c>
      <c r="C221" s="159" t="str">
        <f t="shared" ca="1" si="47"/>
        <v/>
      </c>
      <c r="D221" s="159" t="str">
        <f t="shared" ca="1" si="48"/>
        <v/>
      </c>
      <c r="E221" s="160" t="str">
        <f t="shared" ca="1" si="49"/>
        <v/>
      </c>
      <c r="F221" s="160" t="str">
        <f t="shared" ca="1" si="50"/>
        <v/>
      </c>
      <c r="G221" s="160" t="str">
        <f t="shared" ca="1" si="51"/>
        <v/>
      </c>
      <c r="H221" s="159" t="str">
        <f t="shared" ca="1" si="52"/>
        <v/>
      </c>
      <c r="I221" s="158" t="str">
        <f t="shared" si="53"/>
        <v/>
      </c>
      <c r="J221" s="155" t="str">
        <f t="shared" si="54"/>
        <v/>
      </c>
      <c r="K221" s="155" t="str">
        <f t="shared" si="55"/>
        <v/>
      </c>
      <c r="L221" s="155" t="str">
        <f t="shared" si="56"/>
        <v/>
      </c>
      <c r="M221" s="155" t="str">
        <f t="shared" si="57"/>
        <v/>
      </c>
      <c r="N221" s="155" t="str">
        <f t="shared" si="58"/>
        <v/>
      </c>
      <c r="O221" s="155" t="str">
        <f t="shared" si="59"/>
        <v/>
      </c>
      <c r="P221" s="155" t="str">
        <f t="shared" si="60"/>
        <v/>
      </c>
    </row>
    <row r="222" spans="1:16" x14ac:dyDescent="0.25">
      <c r="A222" s="25"/>
      <c r="B222" s="159" t="str">
        <f t="shared" ca="1" si="46"/>
        <v/>
      </c>
      <c r="C222" s="159" t="str">
        <f t="shared" ca="1" si="47"/>
        <v/>
      </c>
      <c r="D222" s="159" t="str">
        <f t="shared" ca="1" si="48"/>
        <v/>
      </c>
      <c r="E222" s="160" t="str">
        <f t="shared" ca="1" si="49"/>
        <v/>
      </c>
      <c r="F222" s="160" t="str">
        <f t="shared" ca="1" si="50"/>
        <v/>
      </c>
      <c r="G222" s="160" t="str">
        <f t="shared" ca="1" si="51"/>
        <v/>
      </c>
      <c r="H222" s="159" t="str">
        <f t="shared" ca="1" si="52"/>
        <v/>
      </c>
      <c r="I222" s="158" t="str">
        <f t="shared" si="53"/>
        <v/>
      </c>
      <c r="J222" s="155" t="str">
        <f t="shared" si="54"/>
        <v/>
      </c>
      <c r="K222" s="155" t="str">
        <f t="shared" si="55"/>
        <v/>
      </c>
      <c r="L222" s="155" t="str">
        <f t="shared" si="56"/>
        <v/>
      </c>
      <c r="M222" s="155" t="str">
        <f t="shared" si="57"/>
        <v/>
      </c>
      <c r="N222" s="155" t="str">
        <f t="shared" si="58"/>
        <v/>
      </c>
      <c r="O222" s="155" t="str">
        <f t="shared" si="59"/>
        <v/>
      </c>
      <c r="P222" s="155" t="str">
        <f t="shared" si="60"/>
        <v/>
      </c>
    </row>
    <row r="223" spans="1:16" x14ac:dyDescent="0.25">
      <c r="A223" s="25"/>
      <c r="B223" s="159" t="str">
        <f t="shared" ca="1" si="46"/>
        <v/>
      </c>
      <c r="C223" s="159" t="str">
        <f t="shared" ca="1" si="47"/>
        <v/>
      </c>
      <c r="D223" s="159" t="str">
        <f t="shared" ca="1" si="48"/>
        <v/>
      </c>
      <c r="E223" s="160" t="str">
        <f t="shared" ca="1" si="49"/>
        <v/>
      </c>
      <c r="F223" s="160" t="str">
        <f t="shared" ca="1" si="50"/>
        <v/>
      </c>
      <c r="G223" s="160" t="str">
        <f t="shared" ca="1" si="51"/>
        <v/>
      </c>
      <c r="H223" s="159" t="str">
        <f t="shared" ca="1" si="52"/>
        <v/>
      </c>
      <c r="I223" s="158" t="str">
        <f t="shared" si="53"/>
        <v/>
      </c>
      <c r="J223" s="155" t="str">
        <f t="shared" si="54"/>
        <v/>
      </c>
      <c r="K223" s="155" t="str">
        <f t="shared" si="55"/>
        <v/>
      </c>
      <c r="L223" s="155" t="str">
        <f t="shared" si="56"/>
        <v/>
      </c>
      <c r="M223" s="155" t="str">
        <f t="shared" si="57"/>
        <v/>
      </c>
      <c r="N223" s="155" t="str">
        <f t="shared" si="58"/>
        <v/>
      </c>
      <c r="O223" s="155" t="str">
        <f t="shared" si="59"/>
        <v/>
      </c>
      <c r="P223" s="155" t="str">
        <f t="shared" si="60"/>
        <v/>
      </c>
    </row>
    <row r="224" spans="1:16" x14ac:dyDescent="0.25">
      <c r="A224" s="25"/>
      <c r="B224" s="159" t="str">
        <f t="shared" ca="1" si="46"/>
        <v/>
      </c>
      <c r="C224" s="159" t="str">
        <f t="shared" ca="1" si="47"/>
        <v/>
      </c>
      <c r="D224" s="159" t="str">
        <f t="shared" ca="1" si="48"/>
        <v/>
      </c>
      <c r="E224" s="160" t="str">
        <f t="shared" ca="1" si="49"/>
        <v/>
      </c>
      <c r="F224" s="160" t="str">
        <f t="shared" ca="1" si="50"/>
        <v/>
      </c>
      <c r="G224" s="160" t="str">
        <f t="shared" ca="1" si="51"/>
        <v/>
      </c>
      <c r="H224" s="159" t="str">
        <f t="shared" ca="1" si="52"/>
        <v/>
      </c>
      <c r="I224" s="158" t="str">
        <f t="shared" si="53"/>
        <v/>
      </c>
      <c r="J224" s="155" t="str">
        <f t="shared" si="54"/>
        <v/>
      </c>
      <c r="K224" s="155" t="str">
        <f t="shared" si="55"/>
        <v/>
      </c>
      <c r="L224" s="155" t="str">
        <f t="shared" si="56"/>
        <v/>
      </c>
      <c r="M224" s="155" t="str">
        <f t="shared" si="57"/>
        <v/>
      </c>
      <c r="N224" s="155" t="str">
        <f t="shared" si="58"/>
        <v/>
      </c>
      <c r="O224" s="155" t="str">
        <f t="shared" si="59"/>
        <v/>
      </c>
      <c r="P224" s="155" t="str">
        <f t="shared" si="60"/>
        <v/>
      </c>
    </row>
    <row r="225" spans="1:16" x14ac:dyDescent="0.25">
      <c r="A225" s="25"/>
      <c r="B225" s="159" t="str">
        <f t="shared" ca="1" si="46"/>
        <v/>
      </c>
      <c r="C225" s="159" t="str">
        <f t="shared" ca="1" si="47"/>
        <v/>
      </c>
      <c r="D225" s="159" t="str">
        <f t="shared" ca="1" si="48"/>
        <v/>
      </c>
      <c r="E225" s="160" t="str">
        <f t="shared" ca="1" si="49"/>
        <v/>
      </c>
      <c r="F225" s="160" t="str">
        <f t="shared" ca="1" si="50"/>
        <v/>
      </c>
      <c r="G225" s="160" t="str">
        <f t="shared" ca="1" si="51"/>
        <v/>
      </c>
      <c r="H225" s="159" t="str">
        <f t="shared" ca="1" si="52"/>
        <v/>
      </c>
      <c r="I225" s="158" t="str">
        <f t="shared" si="53"/>
        <v/>
      </c>
      <c r="J225" s="155" t="str">
        <f t="shared" si="54"/>
        <v/>
      </c>
      <c r="K225" s="155" t="str">
        <f t="shared" si="55"/>
        <v/>
      </c>
      <c r="L225" s="155" t="str">
        <f t="shared" si="56"/>
        <v/>
      </c>
      <c r="M225" s="155" t="str">
        <f t="shared" si="57"/>
        <v/>
      </c>
      <c r="N225" s="155" t="str">
        <f t="shared" si="58"/>
        <v/>
      </c>
      <c r="O225" s="155" t="str">
        <f t="shared" si="59"/>
        <v/>
      </c>
      <c r="P225" s="155" t="str">
        <f t="shared" si="60"/>
        <v/>
      </c>
    </row>
    <row r="226" spans="1:16" x14ac:dyDescent="0.25">
      <c r="A226" s="25"/>
      <c r="B226" s="159" t="str">
        <f t="shared" ca="1" si="46"/>
        <v/>
      </c>
      <c r="C226" s="159" t="str">
        <f t="shared" ca="1" si="47"/>
        <v/>
      </c>
      <c r="D226" s="159" t="str">
        <f t="shared" ca="1" si="48"/>
        <v/>
      </c>
      <c r="E226" s="160" t="str">
        <f t="shared" ca="1" si="49"/>
        <v/>
      </c>
      <c r="F226" s="160" t="str">
        <f t="shared" ca="1" si="50"/>
        <v/>
      </c>
      <c r="G226" s="160" t="str">
        <f t="shared" ca="1" si="51"/>
        <v/>
      </c>
      <c r="H226" s="159" t="str">
        <f t="shared" ca="1" si="52"/>
        <v/>
      </c>
      <c r="I226" s="158" t="str">
        <f t="shared" si="53"/>
        <v/>
      </c>
      <c r="J226" s="155" t="str">
        <f t="shared" si="54"/>
        <v/>
      </c>
      <c r="K226" s="155" t="str">
        <f t="shared" si="55"/>
        <v/>
      </c>
      <c r="L226" s="155" t="str">
        <f t="shared" si="56"/>
        <v/>
      </c>
      <c r="M226" s="155" t="str">
        <f t="shared" si="57"/>
        <v/>
      </c>
      <c r="N226" s="155" t="str">
        <f t="shared" si="58"/>
        <v/>
      </c>
      <c r="O226" s="155" t="str">
        <f t="shared" si="59"/>
        <v/>
      </c>
      <c r="P226" s="155" t="str">
        <f t="shared" si="60"/>
        <v/>
      </c>
    </row>
    <row r="227" spans="1:16" x14ac:dyDescent="0.25">
      <c r="A227" s="25"/>
      <c r="B227" s="159" t="str">
        <f t="shared" ca="1" si="46"/>
        <v/>
      </c>
      <c r="C227" s="159" t="str">
        <f t="shared" ca="1" si="47"/>
        <v/>
      </c>
      <c r="D227" s="159" t="str">
        <f t="shared" ca="1" si="48"/>
        <v/>
      </c>
      <c r="E227" s="160" t="str">
        <f t="shared" ca="1" si="49"/>
        <v/>
      </c>
      <c r="F227" s="160" t="str">
        <f t="shared" ca="1" si="50"/>
        <v/>
      </c>
      <c r="G227" s="160" t="str">
        <f t="shared" ca="1" si="51"/>
        <v/>
      </c>
      <c r="H227" s="159" t="str">
        <f t="shared" ca="1" si="52"/>
        <v/>
      </c>
      <c r="I227" s="158" t="str">
        <f t="shared" si="53"/>
        <v/>
      </c>
      <c r="J227" s="155" t="str">
        <f t="shared" si="54"/>
        <v/>
      </c>
      <c r="K227" s="155" t="str">
        <f t="shared" si="55"/>
        <v/>
      </c>
      <c r="L227" s="155" t="str">
        <f t="shared" si="56"/>
        <v/>
      </c>
      <c r="M227" s="155" t="str">
        <f t="shared" si="57"/>
        <v/>
      </c>
      <c r="N227" s="155" t="str">
        <f t="shared" si="58"/>
        <v/>
      </c>
      <c r="O227" s="155" t="str">
        <f t="shared" si="59"/>
        <v/>
      </c>
      <c r="P227" s="155" t="str">
        <f t="shared" si="60"/>
        <v/>
      </c>
    </row>
    <row r="228" spans="1:16" x14ac:dyDescent="0.25">
      <c r="A228" s="25"/>
      <c r="B228" s="159" t="str">
        <f t="shared" ca="1" si="46"/>
        <v/>
      </c>
      <c r="C228" s="159" t="str">
        <f t="shared" ca="1" si="47"/>
        <v/>
      </c>
      <c r="D228" s="159" t="str">
        <f t="shared" ca="1" si="48"/>
        <v/>
      </c>
      <c r="E228" s="160" t="str">
        <f t="shared" ca="1" si="49"/>
        <v/>
      </c>
      <c r="F228" s="160" t="str">
        <f t="shared" ca="1" si="50"/>
        <v/>
      </c>
      <c r="G228" s="160" t="str">
        <f t="shared" ca="1" si="51"/>
        <v/>
      </c>
      <c r="H228" s="159" t="str">
        <f t="shared" ca="1" si="52"/>
        <v/>
      </c>
      <c r="I228" s="158" t="str">
        <f t="shared" si="53"/>
        <v/>
      </c>
      <c r="J228" s="155" t="str">
        <f t="shared" si="54"/>
        <v/>
      </c>
      <c r="K228" s="155" t="str">
        <f t="shared" si="55"/>
        <v/>
      </c>
      <c r="L228" s="155" t="str">
        <f t="shared" si="56"/>
        <v/>
      </c>
      <c r="M228" s="155" t="str">
        <f t="shared" si="57"/>
        <v/>
      </c>
      <c r="N228" s="155" t="str">
        <f t="shared" si="58"/>
        <v/>
      </c>
      <c r="O228" s="155" t="str">
        <f t="shared" si="59"/>
        <v/>
      </c>
      <c r="P228" s="155" t="str">
        <f t="shared" si="60"/>
        <v/>
      </c>
    </row>
    <row r="229" spans="1:16" x14ac:dyDescent="0.25">
      <c r="A229" s="25"/>
      <c r="B229" s="159" t="str">
        <f t="shared" ca="1" si="46"/>
        <v/>
      </c>
      <c r="C229" s="159" t="str">
        <f t="shared" ca="1" si="47"/>
        <v/>
      </c>
      <c r="D229" s="159" t="str">
        <f t="shared" ca="1" si="48"/>
        <v/>
      </c>
      <c r="E229" s="160" t="str">
        <f t="shared" ca="1" si="49"/>
        <v/>
      </c>
      <c r="F229" s="160" t="str">
        <f t="shared" ca="1" si="50"/>
        <v/>
      </c>
      <c r="G229" s="160" t="str">
        <f t="shared" ca="1" si="51"/>
        <v/>
      </c>
      <c r="H229" s="159" t="str">
        <f t="shared" ca="1" si="52"/>
        <v/>
      </c>
      <c r="I229" s="158" t="str">
        <f t="shared" si="53"/>
        <v/>
      </c>
      <c r="J229" s="155" t="str">
        <f t="shared" si="54"/>
        <v/>
      </c>
      <c r="K229" s="155" t="str">
        <f t="shared" si="55"/>
        <v/>
      </c>
      <c r="L229" s="155" t="str">
        <f t="shared" si="56"/>
        <v/>
      </c>
      <c r="M229" s="155" t="str">
        <f t="shared" si="57"/>
        <v/>
      </c>
      <c r="N229" s="155" t="str">
        <f t="shared" si="58"/>
        <v/>
      </c>
      <c r="O229" s="155" t="str">
        <f t="shared" si="59"/>
        <v/>
      </c>
      <c r="P229" s="155" t="str">
        <f t="shared" si="60"/>
        <v/>
      </c>
    </row>
    <row r="230" spans="1:16" x14ac:dyDescent="0.25">
      <c r="A230" s="25"/>
      <c r="B230" s="159" t="str">
        <f t="shared" ca="1" si="46"/>
        <v/>
      </c>
      <c r="C230" s="159" t="str">
        <f t="shared" ca="1" si="47"/>
        <v/>
      </c>
      <c r="D230" s="159" t="str">
        <f t="shared" ca="1" si="48"/>
        <v/>
      </c>
      <c r="E230" s="160" t="str">
        <f t="shared" ca="1" si="49"/>
        <v/>
      </c>
      <c r="F230" s="160" t="str">
        <f t="shared" ca="1" si="50"/>
        <v/>
      </c>
      <c r="G230" s="160" t="str">
        <f t="shared" ca="1" si="51"/>
        <v/>
      </c>
      <c r="H230" s="159" t="str">
        <f t="shared" ca="1" si="52"/>
        <v/>
      </c>
      <c r="I230" s="158" t="str">
        <f t="shared" si="53"/>
        <v/>
      </c>
      <c r="J230" s="155" t="str">
        <f t="shared" si="54"/>
        <v/>
      </c>
      <c r="K230" s="155" t="str">
        <f t="shared" si="55"/>
        <v/>
      </c>
      <c r="L230" s="155" t="str">
        <f t="shared" si="56"/>
        <v/>
      </c>
      <c r="M230" s="155" t="str">
        <f t="shared" si="57"/>
        <v/>
      </c>
      <c r="N230" s="155" t="str">
        <f t="shared" si="58"/>
        <v/>
      </c>
      <c r="O230" s="155" t="str">
        <f t="shared" si="59"/>
        <v/>
      </c>
      <c r="P230" s="155" t="str">
        <f t="shared" si="60"/>
        <v/>
      </c>
    </row>
    <row r="231" spans="1:16" x14ac:dyDescent="0.25">
      <c r="A231" s="25"/>
      <c r="B231" s="159" t="str">
        <f t="shared" ca="1" si="46"/>
        <v/>
      </c>
      <c r="C231" s="159" t="str">
        <f t="shared" ca="1" si="47"/>
        <v/>
      </c>
      <c r="D231" s="159" t="str">
        <f t="shared" ca="1" si="48"/>
        <v/>
      </c>
      <c r="E231" s="160" t="str">
        <f t="shared" ca="1" si="49"/>
        <v/>
      </c>
      <c r="F231" s="160" t="str">
        <f t="shared" ca="1" si="50"/>
        <v/>
      </c>
      <c r="G231" s="160" t="str">
        <f t="shared" ca="1" si="51"/>
        <v/>
      </c>
      <c r="H231" s="159" t="str">
        <f t="shared" ca="1" si="52"/>
        <v/>
      </c>
      <c r="I231" s="158" t="str">
        <f t="shared" si="53"/>
        <v/>
      </c>
      <c r="J231" s="155" t="str">
        <f t="shared" si="54"/>
        <v/>
      </c>
      <c r="K231" s="155" t="str">
        <f t="shared" si="55"/>
        <v/>
      </c>
      <c r="L231" s="155" t="str">
        <f t="shared" si="56"/>
        <v/>
      </c>
      <c r="M231" s="155" t="str">
        <f t="shared" si="57"/>
        <v/>
      </c>
      <c r="N231" s="155" t="str">
        <f t="shared" si="58"/>
        <v/>
      </c>
      <c r="O231" s="155" t="str">
        <f t="shared" si="59"/>
        <v/>
      </c>
      <c r="P231" s="155" t="str">
        <f t="shared" si="60"/>
        <v/>
      </c>
    </row>
    <row r="232" spans="1:16" x14ac:dyDescent="0.25">
      <c r="A232" s="25"/>
      <c r="B232" s="159" t="str">
        <f t="shared" ca="1" si="46"/>
        <v/>
      </c>
      <c r="C232" s="159" t="str">
        <f t="shared" ca="1" si="47"/>
        <v/>
      </c>
      <c r="D232" s="159" t="str">
        <f t="shared" ca="1" si="48"/>
        <v/>
      </c>
      <c r="E232" s="160" t="str">
        <f t="shared" ca="1" si="49"/>
        <v/>
      </c>
      <c r="F232" s="160" t="str">
        <f t="shared" ca="1" si="50"/>
        <v/>
      </c>
      <c r="G232" s="160" t="str">
        <f t="shared" ca="1" si="51"/>
        <v/>
      </c>
      <c r="H232" s="159" t="str">
        <f t="shared" ca="1" si="52"/>
        <v/>
      </c>
      <c r="I232" s="158" t="str">
        <f t="shared" si="53"/>
        <v/>
      </c>
      <c r="J232" s="155" t="str">
        <f t="shared" si="54"/>
        <v/>
      </c>
      <c r="K232" s="155" t="str">
        <f t="shared" si="55"/>
        <v/>
      </c>
      <c r="L232" s="155" t="str">
        <f t="shared" si="56"/>
        <v/>
      </c>
      <c r="M232" s="155" t="str">
        <f t="shared" si="57"/>
        <v/>
      </c>
      <c r="N232" s="155" t="str">
        <f t="shared" si="58"/>
        <v/>
      </c>
      <c r="O232" s="155" t="str">
        <f t="shared" si="59"/>
        <v/>
      </c>
      <c r="P232" s="155" t="str">
        <f t="shared" si="60"/>
        <v/>
      </c>
    </row>
    <row r="233" spans="1:16" x14ac:dyDescent="0.25">
      <c r="A233" s="25"/>
      <c r="B233" s="159" t="str">
        <f t="shared" ca="1" si="46"/>
        <v/>
      </c>
      <c r="C233" s="159" t="str">
        <f t="shared" ca="1" si="47"/>
        <v/>
      </c>
      <c r="D233" s="159" t="str">
        <f t="shared" ca="1" si="48"/>
        <v/>
      </c>
      <c r="E233" s="160" t="str">
        <f t="shared" ca="1" si="49"/>
        <v/>
      </c>
      <c r="F233" s="160" t="str">
        <f t="shared" ca="1" si="50"/>
        <v/>
      </c>
      <c r="G233" s="160" t="str">
        <f t="shared" ca="1" si="51"/>
        <v/>
      </c>
      <c r="H233" s="159" t="str">
        <f t="shared" ca="1" si="52"/>
        <v/>
      </c>
      <c r="I233" s="158" t="str">
        <f t="shared" si="53"/>
        <v/>
      </c>
      <c r="J233" s="155" t="str">
        <f t="shared" si="54"/>
        <v/>
      </c>
      <c r="K233" s="155" t="str">
        <f t="shared" si="55"/>
        <v/>
      </c>
      <c r="L233" s="155" t="str">
        <f t="shared" si="56"/>
        <v/>
      </c>
      <c r="M233" s="155" t="str">
        <f t="shared" si="57"/>
        <v/>
      </c>
      <c r="N233" s="155" t="str">
        <f t="shared" si="58"/>
        <v/>
      </c>
      <c r="O233" s="155" t="str">
        <f t="shared" si="59"/>
        <v/>
      </c>
      <c r="P233" s="155" t="str">
        <f t="shared" si="60"/>
        <v/>
      </c>
    </row>
    <row r="234" spans="1:16" x14ac:dyDescent="0.25">
      <c r="A234" s="25"/>
      <c r="B234" s="159" t="str">
        <f t="shared" ca="1" si="46"/>
        <v/>
      </c>
      <c r="C234" s="159" t="str">
        <f t="shared" ca="1" si="47"/>
        <v/>
      </c>
      <c r="D234" s="159" t="str">
        <f t="shared" ca="1" si="48"/>
        <v/>
      </c>
      <c r="E234" s="160" t="str">
        <f t="shared" ca="1" si="49"/>
        <v/>
      </c>
      <c r="F234" s="160" t="str">
        <f t="shared" ca="1" si="50"/>
        <v/>
      </c>
      <c r="G234" s="160" t="str">
        <f t="shared" ca="1" si="51"/>
        <v/>
      </c>
      <c r="H234" s="159" t="str">
        <f t="shared" ca="1" si="52"/>
        <v/>
      </c>
      <c r="I234" s="158" t="str">
        <f t="shared" si="53"/>
        <v/>
      </c>
      <c r="J234" s="155" t="str">
        <f t="shared" si="54"/>
        <v/>
      </c>
      <c r="K234" s="155" t="str">
        <f t="shared" si="55"/>
        <v/>
      </c>
      <c r="L234" s="155" t="str">
        <f t="shared" si="56"/>
        <v/>
      </c>
      <c r="M234" s="155" t="str">
        <f t="shared" si="57"/>
        <v/>
      </c>
      <c r="N234" s="155" t="str">
        <f t="shared" si="58"/>
        <v/>
      </c>
      <c r="O234" s="155" t="str">
        <f t="shared" si="59"/>
        <v/>
      </c>
      <c r="P234" s="155" t="str">
        <f t="shared" si="60"/>
        <v/>
      </c>
    </row>
    <row r="235" spans="1:16" x14ac:dyDescent="0.25">
      <c r="A235" s="25"/>
      <c r="B235" s="159" t="str">
        <f t="shared" ca="1" si="46"/>
        <v/>
      </c>
      <c r="C235" s="159" t="str">
        <f t="shared" ca="1" si="47"/>
        <v/>
      </c>
      <c r="D235" s="159" t="str">
        <f t="shared" ca="1" si="48"/>
        <v/>
      </c>
      <c r="E235" s="160" t="str">
        <f t="shared" ca="1" si="49"/>
        <v/>
      </c>
      <c r="F235" s="160" t="str">
        <f t="shared" ca="1" si="50"/>
        <v/>
      </c>
      <c r="G235" s="160" t="str">
        <f t="shared" ca="1" si="51"/>
        <v/>
      </c>
      <c r="H235" s="159" t="str">
        <f t="shared" ca="1" si="52"/>
        <v/>
      </c>
      <c r="I235" s="158" t="str">
        <f t="shared" si="53"/>
        <v/>
      </c>
      <c r="J235" s="155" t="str">
        <f t="shared" si="54"/>
        <v/>
      </c>
      <c r="K235" s="155" t="str">
        <f t="shared" si="55"/>
        <v/>
      </c>
      <c r="L235" s="155" t="str">
        <f t="shared" si="56"/>
        <v/>
      </c>
      <c r="M235" s="155" t="str">
        <f t="shared" si="57"/>
        <v/>
      </c>
      <c r="N235" s="155" t="str">
        <f t="shared" si="58"/>
        <v/>
      </c>
      <c r="O235" s="155" t="str">
        <f t="shared" si="59"/>
        <v/>
      </c>
      <c r="P235" s="155" t="str">
        <f t="shared" si="60"/>
        <v/>
      </c>
    </row>
    <row r="236" spans="1:16" x14ac:dyDescent="0.25">
      <c r="A236" s="25"/>
      <c r="B236" s="159" t="str">
        <f t="shared" ca="1" si="46"/>
        <v/>
      </c>
      <c r="C236" s="159" t="str">
        <f t="shared" ca="1" si="47"/>
        <v/>
      </c>
      <c r="D236" s="159" t="str">
        <f t="shared" ca="1" si="48"/>
        <v/>
      </c>
      <c r="E236" s="160" t="str">
        <f t="shared" ca="1" si="49"/>
        <v/>
      </c>
      <c r="F236" s="160" t="str">
        <f t="shared" ca="1" si="50"/>
        <v/>
      </c>
      <c r="G236" s="160" t="str">
        <f t="shared" ca="1" si="51"/>
        <v/>
      </c>
      <c r="H236" s="159" t="str">
        <f t="shared" ca="1" si="52"/>
        <v/>
      </c>
      <c r="I236" s="158" t="str">
        <f t="shared" si="53"/>
        <v/>
      </c>
      <c r="J236" s="155" t="str">
        <f t="shared" si="54"/>
        <v/>
      </c>
      <c r="K236" s="155" t="str">
        <f t="shared" si="55"/>
        <v/>
      </c>
      <c r="L236" s="155" t="str">
        <f t="shared" si="56"/>
        <v/>
      </c>
      <c r="M236" s="155" t="str">
        <f t="shared" si="57"/>
        <v/>
      </c>
      <c r="N236" s="155" t="str">
        <f t="shared" si="58"/>
        <v/>
      </c>
      <c r="O236" s="155" t="str">
        <f t="shared" si="59"/>
        <v/>
      </c>
      <c r="P236" s="155" t="str">
        <f t="shared" si="60"/>
        <v/>
      </c>
    </row>
    <row r="237" spans="1:16" x14ac:dyDescent="0.25">
      <c r="A237" s="25"/>
      <c r="B237" s="159" t="str">
        <f t="shared" ca="1" si="46"/>
        <v/>
      </c>
      <c r="C237" s="159" t="str">
        <f t="shared" ca="1" si="47"/>
        <v/>
      </c>
      <c r="D237" s="159" t="str">
        <f t="shared" ca="1" si="48"/>
        <v/>
      </c>
      <c r="E237" s="160" t="str">
        <f t="shared" ca="1" si="49"/>
        <v/>
      </c>
      <c r="F237" s="160" t="str">
        <f t="shared" ca="1" si="50"/>
        <v/>
      </c>
      <c r="G237" s="160" t="str">
        <f t="shared" ca="1" si="51"/>
        <v/>
      </c>
      <c r="H237" s="159" t="str">
        <f t="shared" ca="1" si="52"/>
        <v/>
      </c>
      <c r="I237" s="158" t="str">
        <f t="shared" si="53"/>
        <v/>
      </c>
      <c r="J237" s="155" t="str">
        <f t="shared" si="54"/>
        <v/>
      </c>
      <c r="K237" s="155" t="str">
        <f t="shared" si="55"/>
        <v/>
      </c>
      <c r="L237" s="155" t="str">
        <f t="shared" si="56"/>
        <v/>
      </c>
      <c r="M237" s="155" t="str">
        <f t="shared" si="57"/>
        <v/>
      </c>
      <c r="N237" s="155" t="str">
        <f t="shared" si="58"/>
        <v/>
      </c>
      <c r="O237" s="155" t="str">
        <f t="shared" si="59"/>
        <v/>
      </c>
      <c r="P237" s="155" t="str">
        <f t="shared" si="60"/>
        <v/>
      </c>
    </row>
    <row r="238" spans="1:16" x14ac:dyDescent="0.25">
      <c r="A238" s="25"/>
      <c r="B238" s="159" t="str">
        <f t="shared" ca="1" si="46"/>
        <v/>
      </c>
      <c r="C238" s="159" t="str">
        <f t="shared" ca="1" si="47"/>
        <v/>
      </c>
      <c r="D238" s="159" t="str">
        <f t="shared" ca="1" si="48"/>
        <v/>
      </c>
      <c r="E238" s="160" t="str">
        <f t="shared" ca="1" si="49"/>
        <v/>
      </c>
      <c r="F238" s="160" t="str">
        <f t="shared" ca="1" si="50"/>
        <v/>
      </c>
      <c r="G238" s="160" t="str">
        <f t="shared" ca="1" si="51"/>
        <v/>
      </c>
      <c r="H238" s="159" t="str">
        <f t="shared" ca="1" si="52"/>
        <v/>
      </c>
      <c r="I238" s="158" t="str">
        <f t="shared" si="53"/>
        <v/>
      </c>
      <c r="J238" s="155" t="str">
        <f t="shared" si="54"/>
        <v/>
      </c>
      <c r="K238" s="155" t="str">
        <f t="shared" si="55"/>
        <v/>
      </c>
      <c r="L238" s="155" t="str">
        <f t="shared" si="56"/>
        <v/>
      </c>
      <c r="M238" s="155" t="str">
        <f t="shared" si="57"/>
        <v/>
      </c>
      <c r="N238" s="155" t="str">
        <f t="shared" si="58"/>
        <v/>
      </c>
      <c r="O238" s="155" t="str">
        <f t="shared" si="59"/>
        <v/>
      </c>
      <c r="P238" s="155" t="str">
        <f t="shared" si="60"/>
        <v/>
      </c>
    </row>
    <row r="239" spans="1:16" x14ac:dyDescent="0.25">
      <c r="A239" s="25"/>
      <c r="B239" s="159" t="str">
        <f t="shared" ca="1" si="46"/>
        <v/>
      </c>
      <c r="C239" s="159" t="str">
        <f t="shared" ca="1" si="47"/>
        <v/>
      </c>
      <c r="D239" s="159" t="str">
        <f t="shared" ca="1" si="48"/>
        <v/>
      </c>
      <c r="E239" s="160" t="str">
        <f t="shared" ca="1" si="49"/>
        <v/>
      </c>
      <c r="F239" s="160" t="str">
        <f t="shared" ca="1" si="50"/>
        <v/>
      </c>
      <c r="G239" s="160" t="str">
        <f t="shared" ca="1" si="51"/>
        <v/>
      </c>
      <c r="H239" s="159" t="str">
        <f t="shared" ca="1" si="52"/>
        <v/>
      </c>
      <c r="I239" s="158" t="str">
        <f t="shared" si="53"/>
        <v/>
      </c>
      <c r="J239" s="155" t="str">
        <f t="shared" si="54"/>
        <v/>
      </c>
      <c r="K239" s="155" t="str">
        <f t="shared" si="55"/>
        <v/>
      </c>
      <c r="L239" s="155" t="str">
        <f t="shared" si="56"/>
        <v/>
      </c>
      <c r="M239" s="155" t="str">
        <f t="shared" si="57"/>
        <v/>
      </c>
      <c r="N239" s="155" t="str">
        <f t="shared" si="58"/>
        <v/>
      </c>
      <c r="O239" s="155" t="str">
        <f t="shared" si="59"/>
        <v/>
      </c>
      <c r="P239" s="155" t="str">
        <f t="shared" si="60"/>
        <v/>
      </c>
    </row>
    <row r="240" spans="1:16" x14ac:dyDescent="0.25">
      <c r="A240" s="25"/>
      <c r="B240" s="159" t="str">
        <f t="shared" ca="1" si="46"/>
        <v/>
      </c>
      <c r="C240" s="159" t="str">
        <f t="shared" ca="1" si="47"/>
        <v/>
      </c>
      <c r="D240" s="159" t="str">
        <f t="shared" ca="1" si="48"/>
        <v/>
      </c>
      <c r="E240" s="160" t="str">
        <f t="shared" ca="1" si="49"/>
        <v/>
      </c>
      <c r="F240" s="160" t="str">
        <f t="shared" ca="1" si="50"/>
        <v/>
      </c>
      <c r="G240" s="160" t="str">
        <f t="shared" ca="1" si="51"/>
        <v/>
      </c>
      <c r="H240" s="159" t="str">
        <f t="shared" ca="1" si="52"/>
        <v/>
      </c>
      <c r="I240" s="158" t="str">
        <f t="shared" si="53"/>
        <v/>
      </c>
      <c r="J240" s="155" t="str">
        <f t="shared" si="54"/>
        <v/>
      </c>
      <c r="K240" s="155" t="str">
        <f t="shared" si="55"/>
        <v/>
      </c>
      <c r="L240" s="155" t="str">
        <f t="shared" si="56"/>
        <v/>
      </c>
      <c r="M240" s="155" t="str">
        <f t="shared" si="57"/>
        <v/>
      </c>
      <c r="N240" s="155" t="str">
        <f t="shared" si="58"/>
        <v/>
      </c>
      <c r="O240" s="155" t="str">
        <f t="shared" si="59"/>
        <v/>
      </c>
      <c r="P240" s="155" t="str">
        <f t="shared" si="60"/>
        <v/>
      </c>
    </row>
    <row r="241" spans="1:16" x14ac:dyDescent="0.25">
      <c r="A241" s="25"/>
      <c r="B241" s="159" t="str">
        <f t="shared" ca="1" si="46"/>
        <v/>
      </c>
      <c r="C241" s="159" t="str">
        <f t="shared" ca="1" si="47"/>
        <v/>
      </c>
      <c r="D241" s="159" t="str">
        <f t="shared" ca="1" si="48"/>
        <v/>
      </c>
      <c r="E241" s="160" t="str">
        <f t="shared" ca="1" si="49"/>
        <v/>
      </c>
      <c r="F241" s="160" t="str">
        <f t="shared" ca="1" si="50"/>
        <v/>
      </c>
      <c r="G241" s="160" t="str">
        <f t="shared" ca="1" si="51"/>
        <v/>
      </c>
      <c r="H241" s="159" t="str">
        <f t="shared" ca="1" si="52"/>
        <v/>
      </c>
      <c r="I241" s="158" t="str">
        <f t="shared" si="53"/>
        <v/>
      </c>
      <c r="J241" s="155" t="str">
        <f t="shared" si="54"/>
        <v/>
      </c>
      <c r="K241" s="155" t="str">
        <f t="shared" si="55"/>
        <v/>
      </c>
      <c r="L241" s="155" t="str">
        <f t="shared" si="56"/>
        <v/>
      </c>
      <c r="M241" s="155" t="str">
        <f t="shared" si="57"/>
        <v/>
      </c>
      <c r="N241" s="155" t="str">
        <f t="shared" si="58"/>
        <v/>
      </c>
      <c r="O241" s="155" t="str">
        <f t="shared" si="59"/>
        <v/>
      </c>
      <c r="P241" s="155" t="str">
        <f t="shared" si="60"/>
        <v/>
      </c>
    </row>
    <row r="242" spans="1:16" x14ac:dyDescent="0.25">
      <c r="A242" s="25"/>
      <c r="B242" s="159" t="str">
        <f t="shared" ca="1" si="46"/>
        <v/>
      </c>
      <c r="C242" s="159" t="str">
        <f t="shared" ca="1" si="47"/>
        <v/>
      </c>
      <c r="D242" s="159" t="str">
        <f t="shared" ca="1" si="48"/>
        <v/>
      </c>
      <c r="E242" s="160" t="str">
        <f t="shared" ca="1" si="49"/>
        <v/>
      </c>
      <c r="F242" s="160" t="str">
        <f t="shared" ca="1" si="50"/>
        <v/>
      </c>
      <c r="G242" s="160" t="str">
        <f t="shared" ca="1" si="51"/>
        <v/>
      </c>
      <c r="H242" s="159" t="str">
        <f t="shared" ca="1" si="52"/>
        <v/>
      </c>
      <c r="I242" s="158" t="str">
        <f t="shared" si="53"/>
        <v/>
      </c>
      <c r="J242" s="155" t="str">
        <f t="shared" si="54"/>
        <v/>
      </c>
      <c r="K242" s="155" t="str">
        <f t="shared" si="55"/>
        <v/>
      </c>
      <c r="L242" s="155" t="str">
        <f t="shared" si="56"/>
        <v/>
      </c>
      <c r="M242" s="155" t="str">
        <f t="shared" si="57"/>
        <v/>
      </c>
      <c r="N242" s="155" t="str">
        <f t="shared" si="58"/>
        <v/>
      </c>
      <c r="O242" s="155" t="str">
        <f t="shared" si="59"/>
        <v/>
      </c>
      <c r="P242" s="155" t="str">
        <f t="shared" si="60"/>
        <v/>
      </c>
    </row>
    <row r="243" spans="1:16" x14ac:dyDescent="0.25">
      <c r="A243" s="25"/>
      <c r="B243" s="159" t="str">
        <f t="shared" ca="1" si="46"/>
        <v/>
      </c>
      <c r="C243" s="159" t="str">
        <f t="shared" ca="1" si="47"/>
        <v/>
      </c>
      <c r="D243" s="159" t="str">
        <f t="shared" ca="1" si="48"/>
        <v/>
      </c>
      <c r="E243" s="160" t="str">
        <f t="shared" ca="1" si="49"/>
        <v/>
      </c>
      <c r="F243" s="160" t="str">
        <f t="shared" ca="1" si="50"/>
        <v/>
      </c>
      <c r="G243" s="160" t="str">
        <f t="shared" ca="1" si="51"/>
        <v/>
      </c>
      <c r="H243" s="159" t="str">
        <f t="shared" ca="1" si="52"/>
        <v/>
      </c>
      <c r="I243" s="158" t="str">
        <f t="shared" si="53"/>
        <v/>
      </c>
      <c r="J243" s="155" t="str">
        <f t="shared" si="54"/>
        <v/>
      </c>
      <c r="K243" s="155" t="str">
        <f t="shared" si="55"/>
        <v/>
      </c>
      <c r="L243" s="155" t="str">
        <f t="shared" si="56"/>
        <v/>
      </c>
      <c r="M243" s="155" t="str">
        <f t="shared" si="57"/>
        <v/>
      </c>
      <c r="N243" s="155" t="str">
        <f t="shared" si="58"/>
        <v/>
      </c>
      <c r="O243" s="155" t="str">
        <f t="shared" si="59"/>
        <v/>
      </c>
      <c r="P243" s="155" t="str">
        <f t="shared" si="60"/>
        <v/>
      </c>
    </row>
    <row r="244" spans="1:16" x14ac:dyDescent="0.25">
      <c r="A244" s="25"/>
      <c r="B244" s="159" t="str">
        <f t="shared" ca="1" si="46"/>
        <v/>
      </c>
      <c r="C244" s="159" t="str">
        <f t="shared" ca="1" si="47"/>
        <v/>
      </c>
      <c r="D244" s="159" t="str">
        <f t="shared" ca="1" si="48"/>
        <v/>
      </c>
      <c r="E244" s="160" t="str">
        <f t="shared" ca="1" si="49"/>
        <v/>
      </c>
      <c r="F244" s="160" t="str">
        <f t="shared" ca="1" si="50"/>
        <v/>
      </c>
      <c r="G244" s="160" t="str">
        <f t="shared" ca="1" si="51"/>
        <v/>
      </c>
      <c r="H244" s="159" t="str">
        <f t="shared" ca="1" si="52"/>
        <v/>
      </c>
      <c r="I244" s="158" t="str">
        <f t="shared" si="53"/>
        <v/>
      </c>
      <c r="J244" s="155" t="str">
        <f t="shared" si="54"/>
        <v/>
      </c>
      <c r="K244" s="155" t="str">
        <f t="shared" si="55"/>
        <v/>
      </c>
      <c r="L244" s="155" t="str">
        <f t="shared" si="56"/>
        <v/>
      </c>
      <c r="M244" s="155" t="str">
        <f t="shared" si="57"/>
        <v/>
      </c>
      <c r="N244" s="155" t="str">
        <f t="shared" si="58"/>
        <v/>
      </c>
      <c r="O244" s="155" t="str">
        <f t="shared" si="59"/>
        <v/>
      </c>
      <c r="P244" s="155" t="str">
        <f t="shared" si="60"/>
        <v/>
      </c>
    </row>
    <row r="245" spans="1:16" x14ac:dyDescent="0.25">
      <c r="A245" s="25"/>
      <c r="B245" s="159" t="str">
        <f t="shared" ca="1" si="46"/>
        <v/>
      </c>
      <c r="C245" s="159" t="str">
        <f t="shared" ca="1" si="47"/>
        <v/>
      </c>
      <c r="D245" s="159" t="str">
        <f t="shared" ca="1" si="48"/>
        <v/>
      </c>
      <c r="E245" s="160" t="str">
        <f t="shared" ca="1" si="49"/>
        <v/>
      </c>
      <c r="F245" s="160" t="str">
        <f t="shared" ca="1" si="50"/>
        <v/>
      </c>
      <c r="G245" s="160" t="str">
        <f t="shared" ca="1" si="51"/>
        <v/>
      </c>
      <c r="H245" s="159" t="str">
        <f t="shared" ca="1" si="52"/>
        <v/>
      </c>
      <c r="I245" s="158" t="str">
        <f t="shared" si="53"/>
        <v/>
      </c>
      <c r="J245" s="155" t="str">
        <f t="shared" si="54"/>
        <v/>
      </c>
      <c r="K245" s="155" t="str">
        <f t="shared" si="55"/>
        <v/>
      </c>
      <c r="L245" s="155" t="str">
        <f t="shared" si="56"/>
        <v/>
      </c>
      <c r="M245" s="155" t="str">
        <f t="shared" si="57"/>
        <v/>
      </c>
      <c r="N245" s="155" t="str">
        <f t="shared" si="58"/>
        <v/>
      </c>
      <c r="O245" s="155" t="str">
        <f t="shared" si="59"/>
        <v/>
      </c>
      <c r="P245" s="155" t="str">
        <f t="shared" si="60"/>
        <v/>
      </c>
    </row>
    <row r="246" spans="1:16" x14ac:dyDescent="0.25">
      <c r="A246" s="25"/>
      <c r="B246" s="159" t="str">
        <f t="shared" ca="1" si="46"/>
        <v/>
      </c>
      <c r="C246" s="159" t="str">
        <f t="shared" ca="1" si="47"/>
        <v/>
      </c>
      <c r="D246" s="159" t="str">
        <f t="shared" ca="1" si="48"/>
        <v/>
      </c>
      <c r="E246" s="160" t="str">
        <f t="shared" ca="1" si="49"/>
        <v/>
      </c>
      <c r="F246" s="160" t="str">
        <f t="shared" ca="1" si="50"/>
        <v/>
      </c>
      <c r="G246" s="160" t="str">
        <f t="shared" ca="1" si="51"/>
        <v/>
      </c>
      <c r="H246" s="159" t="str">
        <f t="shared" ca="1" si="52"/>
        <v/>
      </c>
      <c r="I246" s="158" t="str">
        <f t="shared" si="53"/>
        <v/>
      </c>
      <c r="J246" s="155" t="str">
        <f t="shared" si="54"/>
        <v/>
      </c>
      <c r="K246" s="155" t="str">
        <f t="shared" si="55"/>
        <v/>
      </c>
      <c r="L246" s="155" t="str">
        <f t="shared" si="56"/>
        <v/>
      </c>
      <c r="M246" s="155" t="str">
        <f t="shared" si="57"/>
        <v/>
      </c>
      <c r="N246" s="155" t="str">
        <f t="shared" si="58"/>
        <v/>
      </c>
      <c r="O246" s="155" t="str">
        <f t="shared" si="59"/>
        <v/>
      </c>
      <c r="P246" s="155" t="str">
        <f t="shared" si="60"/>
        <v/>
      </c>
    </row>
    <row r="247" spans="1:16" x14ac:dyDescent="0.25">
      <c r="A247" s="25"/>
      <c r="B247" s="159" t="str">
        <f t="shared" ca="1" si="46"/>
        <v/>
      </c>
      <c r="C247" s="159" t="str">
        <f t="shared" ca="1" si="47"/>
        <v/>
      </c>
      <c r="D247" s="159" t="str">
        <f t="shared" ca="1" si="48"/>
        <v/>
      </c>
      <c r="E247" s="160" t="str">
        <f t="shared" ca="1" si="49"/>
        <v/>
      </c>
      <c r="F247" s="160" t="str">
        <f t="shared" ca="1" si="50"/>
        <v/>
      </c>
      <c r="G247" s="160" t="str">
        <f t="shared" ca="1" si="51"/>
        <v/>
      </c>
      <c r="H247" s="159" t="str">
        <f t="shared" ca="1" si="52"/>
        <v/>
      </c>
      <c r="I247" s="158" t="str">
        <f t="shared" si="53"/>
        <v/>
      </c>
      <c r="J247" s="155" t="str">
        <f t="shared" si="54"/>
        <v/>
      </c>
      <c r="K247" s="155" t="str">
        <f t="shared" si="55"/>
        <v/>
      </c>
      <c r="L247" s="155" t="str">
        <f t="shared" si="56"/>
        <v/>
      </c>
      <c r="M247" s="155" t="str">
        <f t="shared" si="57"/>
        <v/>
      </c>
      <c r="N247" s="155" t="str">
        <f t="shared" si="58"/>
        <v/>
      </c>
      <c r="O247" s="155" t="str">
        <f t="shared" si="59"/>
        <v/>
      </c>
      <c r="P247" s="155" t="str">
        <f t="shared" si="60"/>
        <v/>
      </c>
    </row>
    <row r="248" spans="1:16" x14ac:dyDescent="0.25">
      <c r="A248" s="25"/>
      <c r="B248" s="159" t="str">
        <f t="shared" ca="1" si="46"/>
        <v/>
      </c>
      <c r="C248" s="159" t="str">
        <f t="shared" ca="1" si="47"/>
        <v/>
      </c>
      <c r="D248" s="159" t="str">
        <f t="shared" ca="1" si="48"/>
        <v/>
      </c>
      <c r="E248" s="160" t="str">
        <f t="shared" ca="1" si="49"/>
        <v/>
      </c>
      <c r="F248" s="160" t="str">
        <f t="shared" ca="1" si="50"/>
        <v/>
      </c>
      <c r="G248" s="160" t="str">
        <f t="shared" ca="1" si="51"/>
        <v/>
      </c>
      <c r="H248" s="159" t="str">
        <f t="shared" ca="1" si="52"/>
        <v/>
      </c>
      <c r="I248" s="158" t="str">
        <f t="shared" si="53"/>
        <v/>
      </c>
      <c r="J248" s="155" t="str">
        <f t="shared" si="54"/>
        <v/>
      </c>
      <c r="K248" s="155" t="str">
        <f t="shared" si="55"/>
        <v/>
      </c>
      <c r="L248" s="155" t="str">
        <f t="shared" si="56"/>
        <v/>
      </c>
      <c r="M248" s="155" t="str">
        <f t="shared" si="57"/>
        <v/>
      </c>
      <c r="N248" s="155" t="str">
        <f t="shared" si="58"/>
        <v/>
      </c>
      <c r="O248" s="155" t="str">
        <f t="shared" si="59"/>
        <v/>
      </c>
      <c r="P248" s="155" t="str">
        <f t="shared" si="60"/>
        <v/>
      </c>
    </row>
    <row r="249" spans="1:16" x14ac:dyDescent="0.25">
      <c r="A249" s="25"/>
      <c r="B249" s="159" t="str">
        <f t="shared" ca="1" si="46"/>
        <v/>
      </c>
      <c r="C249" s="159" t="str">
        <f t="shared" ca="1" si="47"/>
        <v/>
      </c>
      <c r="D249" s="159" t="str">
        <f t="shared" ca="1" si="48"/>
        <v/>
      </c>
      <c r="E249" s="160" t="str">
        <f t="shared" ca="1" si="49"/>
        <v/>
      </c>
      <c r="F249" s="160" t="str">
        <f t="shared" ca="1" si="50"/>
        <v/>
      </c>
      <c r="G249" s="160" t="str">
        <f t="shared" ca="1" si="51"/>
        <v/>
      </c>
      <c r="H249" s="159" t="str">
        <f t="shared" ca="1" si="52"/>
        <v/>
      </c>
      <c r="I249" s="158" t="str">
        <f t="shared" si="53"/>
        <v/>
      </c>
      <c r="J249" s="155" t="str">
        <f t="shared" si="54"/>
        <v/>
      </c>
      <c r="K249" s="155" t="str">
        <f t="shared" si="55"/>
        <v/>
      </c>
      <c r="L249" s="155" t="str">
        <f t="shared" si="56"/>
        <v/>
      </c>
      <c r="M249" s="155" t="str">
        <f t="shared" si="57"/>
        <v/>
      </c>
      <c r="N249" s="155" t="str">
        <f t="shared" si="58"/>
        <v/>
      </c>
      <c r="O249" s="155" t="str">
        <f t="shared" si="59"/>
        <v/>
      </c>
      <c r="P249" s="155" t="str">
        <f t="shared" si="60"/>
        <v/>
      </c>
    </row>
    <row r="250" spans="1:16" x14ac:dyDescent="0.25">
      <c r="A250" s="25"/>
      <c r="B250" s="159" t="str">
        <f t="shared" ca="1" si="46"/>
        <v/>
      </c>
      <c r="C250" s="159" t="str">
        <f t="shared" ca="1" si="47"/>
        <v/>
      </c>
      <c r="D250" s="159" t="str">
        <f t="shared" ca="1" si="48"/>
        <v/>
      </c>
      <c r="E250" s="160" t="str">
        <f t="shared" ca="1" si="49"/>
        <v/>
      </c>
      <c r="F250" s="160" t="str">
        <f t="shared" ca="1" si="50"/>
        <v/>
      </c>
      <c r="G250" s="160" t="str">
        <f t="shared" ca="1" si="51"/>
        <v/>
      </c>
      <c r="H250" s="159" t="str">
        <f t="shared" ca="1" si="52"/>
        <v/>
      </c>
      <c r="I250" s="158" t="str">
        <f t="shared" si="53"/>
        <v/>
      </c>
      <c r="J250" s="155" t="str">
        <f t="shared" si="54"/>
        <v/>
      </c>
      <c r="K250" s="155" t="str">
        <f t="shared" si="55"/>
        <v/>
      </c>
      <c r="L250" s="155" t="str">
        <f t="shared" si="56"/>
        <v/>
      </c>
      <c r="M250" s="155" t="str">
        <f t="shared" si="57"/>
        <v/>
      </c>
      <c r="N250" s="155" t="str">
        <f t="shared" si="58"/>
        <v/>
      </c>
      <c r="O250" s="155" t="str">
        <f t="shared" si="59"/>
        <v/>
      </c>
      <c r="P250" s="155" t="str">
        <f t="shared" si="60"/>
        <v/>
      </c>
    </row>
    <row r="251" spans="1:16" x14ac:dyDescent="0.25">
      <c r="A251" s="25"/>
      <c r="B251" s="159" t="str">
        <f t="shared" ca="1" si="46"/>
        <v/>
      </c>
      <c r="C251" s="159" t="str">
        <f t="shared" ca="1" si="47"/>
        <v/>
      </c>
      <c r="D251" s="159" t="str">
        <f t="shared" ca="1" si="48"/>
        <v/>
      </c>
      <c r="E251" s="160" t="str">
        <f t="shared" ca="1" si="49"/>
        <v/>
      </c>
      <c r="F251" s="160" t="str">
        <f t="shared" ca="1" si="50"/>
        <v/>
      </c>
      <c r="G251" s="160" t="str">
        <f t="shared" ca="1" si="51"/>
        <v/>
      </c>
      <c r="H251" s="159" t="str">
        <f t="shared" ca="1" si="52"/>
        <v/>
      </c>
      <c r="I251" s="158" t="str">
        <f t="shared" si="53"/>
        <v/>
      </c>
      <c r="J251" s="155" t="str">
        <f t="shared" si="54"/>
        <v/>
      </c>
      <c r="K251" s="155" t="str">
        <f t="shared" si="55"/>
        <v/>
      </c>
      <c r="L251" s="155" t="str">
        <f t="shared" si="56"/>
        <v/>
      </c>
      <c r="M251" s="155" t="str">
        <f t="shared" si="57"/>
        <v/>
      </c>
      <c r="N251" s="155" t="str">
        <f t="shared" si="58"/>
        <v/>
      </c>
      <c r="O251" s="155" t="str">
        <f t="shared" si="59"/>
        <v/>
      </c>
      <c r="P251" s="155" t="str">
        <f t="shared" si="60"/>
        <v/>
      </c>
    </row>
    <row r="252" spans="1:16" x14ac:dyDescent="0.25">
      <c r="A252" s="25"/>
      <c r="B252" s="159" t="str">
        <f t="shared" ca="1" si="46"/>
        <v/>
      </c>
      <c r="C252" s="159" t="str">
        <f t="shared" ca="1" si="47"/>
        <v/>
      </c>
      <c r="D252" s="159" t="str">
        <f t="shared" ca="1" si="48"/>
        <v/>
      </c>
      <c r="E252" s="160" t="str">
        <f t="shared" ca="1" si="49"/>
        <v/>
      </c>
      <c r="F252" s="160" t="str">
        <f t="shared" ca="1" si="50"/>
        <v/>
      </c>
      <c r="G252" s="160" t="str">
        <f t="shared" ca="1" si="51"/>
        <v/>
      </c>
      <c r="H252" s="159" t="str">
        <f t="shared" ca="1" si="52"/>
        <v/>
      </c>
      <c r="I252" s="158" t="str">
        <f t="shared" si="53"/>
        <v/>
      </c>
      <c r="J252" s="155" t="str">
        <f t="shared" si="54"/>
        <v/>
      </c>
      <c r="K252" s="155" t="str">
        <f t="shared" si="55"/>
        <v/>
      </c>
      <c r="L252" s="155" t="str">
        <f t="shared" si="56"/>
        <v/>
      </c>
      <c r="M252" s="155" t="str">
        <f t="shared" si="57"/>
        <v/>
      </c>
      <c r="N252" s="155" t="str">
        <f t="shared" si="58"/>
        <v/>
      </c>
      <c r="O252" s="155" t="str">
        <f t="shared" si="59"/>
        <v/>
      </c>
      <c r="P252" s="155" t="str">
        <f t="shared" si="60"/>
        <v/>
      </c>
    </row>
    <row r="253" spans="1:16" x14ac:dyDescent="0.25">
      <c r="A253" s="25"/>
      <c r="B253" s="159" t="str">
        <f t="shared" ca="1" si="46"/>
        <v/>
      </c>
      <c r="C253" s="159" t="str">
        <f t="shared" ca="1" si="47"/>
        <v/>
      </c>
      <c r="D253" s="159" t="str">
        <f t="shared" ca="1" si="48"/>
        <v/>
      </c>
      <c r="E253" s="160" t="str">
        <f t="shared" ca="1" si="49"/>
        <v/>
      </c>
      <c r="F253" s="160" t="str">
        <f t="shared" ca="1" si="50"/>
        <v/>
      </c>
      <c r="G253" s="160" t="str">
        <f t="shared" ca="1" si="51"/>
        <v/>
      </c>
      <c r="H253" s="159" t="str">
        <f t="shared" ca="1" si="52"/>
        <v/>
      </c>
      <c r="I253" s="158" t="str">
        <f t="shared" si="53"/>
        <v/>
      </c>
      <c r="J253" s="155" t="str">
        <f t="shared" si="54"/>
        <v/>
      </c>
      <c r="K253" s="155" t="str">
        <f t="shared" si="55"/>
        <v/>
      </c>
      <c r="L253" s="155" t="str">
        <f t="shared" si="56"/>
        <v/>
      </c>
      <c r="M253" s="155" t="str">
        <f t="shared" si="57"/>
        <v/>
      </c>
      <c r="N253" s="155" t="str">
        <f t="shared" si="58"/>
        <v/>
      </c>
      <c r="O253" s="155" t="str">
        <f t="shared" si="59"/>
        <v/>
      </c>
      <c r="P253" s="155" t="str">
        <f t="shared" si="60"/>
        <v/>
      </c>
    </row>
    <row r="254" spans="1:16" x14ac:dyDescent="0.25">
      <c r="A254" s="25"/>
      <c r="B254" s="159" t="str">
        <f t="shared" ca="1" si="46"/>
        <v/>
      </c>
      <c r="C254" s="159" t="str">
        <f t="shared" ca="1" si="47"/>
        <v/>
      </c>
      <c r="D254" s="159" t="str">
        <f t="shared" ca="1" si="48"/>
        <v/>
      </c>
      <c r="E254" s="160" t="str">
        <f t="shared" ca="1" si="49"/>
        <v/>
      </c>
      <c r="F254" s="160" t="str">
        <f t="shared" ca="1" si="50"/>
        <v/>
      </c>
      <c r="G254" s="160" t="str">
        <f t="shared" ca="1" si="51"/>
        <v/>
      </c>
      <c r="H254" s="159" t="str">
        <f t="shared" ca="1" si="52"/>
        <v/>
      </c>
      <c r="I254" s="158" t="str">
        <f t="shared" si="53"/>
        <v/>
      </c>
      <c r="J254" s="155" t="str">
        <f t="shared" si="54"/>
        <v/>
      </c>
      <c r="K254" s="155" t="str">
        <f t="shared" si="55"/>
        <v/>
      </c>
      <c r="L254" s="155" t="str">
        <f t="shared" si="56"/>
        <v/>
      </c>
      <c r="M254" s="155" t="str">
        <f t="shared" si="57"/>
        <v/>
      </c>
      <c r="N254" s="155" t="str">
        <f t="shared" si="58"/>
        <v/>
      </c>
      <c r="O254" s="155" t="str">
        <f t="shared" si="59"/>
        <v/>
      </c>
      <c r="P254" s="155" t="str">
        <f t="shared" si="60"/>
        <v/>
      </c>
    </row>
    <row r="255" spans="1:16" x14ac:dyDescent="0.25">
      <c r="A255" s="25"/>
      <c r="B255" s="159" t="str">
        <f t="shared" ca="1" si="46"/>
        <v/>
      </c>
      <c r="C255" s="159" t="str">
        <f t="shared" ca="1" si="47"/>
        <v/>
      </c>
      <c r="D255" s="159" t="str">
        <f t="shared" ca="1" si="48"/>
        <v/>
      </c>
      <c r="E255" s="160" t="str">
        <f t="shared" ca="1" si="49"/>
        <v/>
      </c>
      <c r="F255" s="160" t="str">
        <f t="shared" ca="1" si="50"/>
        <v/>
      </c>
      <c r="G255" s="160" t="str">
        <f t="shared" ca="1" si="51"/>
        <v/>
      </c>
      <c r="H255" s="159" t="str">
        <f t="shared" ca="1" si="52"/>
        <v/>
      </c>
      <c r="I255" s="158" t="str">
        <f t="shared" si="53"/>
        <v/>
      </c>
      <c r="J255" s="155" t="str">
        <f t="shared" si="54"/>
        <v/>
      </c>
      <c r="K255" s="155" t="str">
        <f t="shared" si="55"/>
        <v/>
      </c>
      <c r="L255" s="155" t="str">
        <f t="shared" si="56"/>
        <v/>
      </c>
      <c r="M255" s="155" t="str">
        <f t="shared" si="57"/>
        <v/>
      </c>
      <c r="N255" s="155" t="str">
        <f t="shared" si="58"/>
        <v/>
      </c>
      <c r="O255" s="155" t="str">
        <f t="shared" si="59"/>
        <v/>
      </c>
      <c r="P255" s="155" t="str">
        <f t="shared" si="60"/>
        <v/>
      </c>
    </row>
    <row r="256" spans="1:16" x14ac:dyDescent="0.25">
      <c r="A256" s="25"/>
      <c r="B256" s="159" t="str">
        <f t="shared" ca="1" si="46"/>
        <v/>
      </c>
      <c r="C256" s="159" t="str">
        <f t="shared" ca="1" si="47"/>
        <v/>
      </c>
      <c r="D256" s="159" t="str">
        <f t="shared" ca="1" si="48"/>
        <v/>
      </c>
      <c r="E256" s="160" t="str">
        <f t="shared" ca="1" si="49"/>
        <v/>
      </c>
      <c r="F256" s="160" t="str">
        <f t="shared" ca="1" si="50"/>
        <v/>
      </c>
      <c r="G256" s="160" t="str">
        <f t="shared" ca="1" si="51"/>
        <v/>
      </c>
      <c r="H256" s="159" t="str">
        <f t="shared" ca="1" si="52"/>
        <v/>
      </c>
      <c r="I256" s="158" t="str">
        <f t="shared" si="53"/>
        <v/>
      </c>
      <c r="J256" s="155" t="str">
        <f t="shared" si="54"/>
        <v/>
      </c>
      <c r="K256" s="155" t="str">
        <f t="shared" si="55"/>
        <v/>
      </c>
      <c r="L256" s="155" t="str">
        <f t="shared" si="56"/>
        <v/>
      </c>
      <c r="M256" s="155" t="str">
        <f t="shared" si="57"/>
        <v/>
      </c>
      <c r="N256" s="155" t="str">
        <f t="shared" si="58"/>
        <v/>
      </c>
      <c r="O256" s="155" t="str">
        <f t="shared" si="59"/>
        <v/>
      </c>
      <c r="P256" s="155" t="str">
        <f t="shared" si="60"/>
        <v/>
      </c>
    </row>
    <row r="257" spans="1:16" x14ac:dyDescent="0.25">
      <c r="A257" s="25"/>
      <c r="B257" s="159" t="str">
        <f t="shared" ca="1" si="46"/>
        <v/>
      </c>
      <c r="C257" s="159" t="str">
        <f t="shared" ca="1" si="47"/>
        <v/>
      </c>
      <c r="D257" s="159" t="str">
        <f t="shared" ca="1" si="48"/>
        <v/>
      </c>
      <c r="E257" s="160" t="str">
        <f t="shared" ca="1" si="49"/>
        <v/>
      </c>
      <c r="F257" s="160" t="str">
        <f t="shared" ca="1" si="50"/>
        <v/>
      </c>
      <c r="G257" s="160" t="str">
        <f t="shared" ca="1" si="51"/>
        <v/>
      </c>
      <c r="H257" s="159" t="str">
        <f t="shared" ca="1" si="52"/>
        <v/>
      </c>
      <c r="I257" s="158" t="str">
        <f t="shared" si="53"/>
        <v/>
      </c>
      <c r="J257" s="155" t="str">
        <f t="shared" si="54"/>
        <v/>
      </c>
      <c r="K257" s="155" t="str">
        <f t="shared" si="55"/>
        <v/>
      </c>
      <c r="L257" s="155" t="str">
        <f t="shared" si="56"/>
        <v/>
      </c>
      <c r="M257" s="155" t="str">
        <f t="shared" si="57"/>
        <v/>
      </c>
      <c r="N257" s="155" t="str">
        <f t="shared" si="58"/>
        <v/>
      </c>
      <c r="O257" s="155" t="str">
        <f t="shared" si="59"/>
        <v/>
      </c>
      <c r="P257" s="155" t="str">
        <f t="shared" si="60"/>
        <v/>
      </c>
    </row>
    <row r="258" spans="1:16" x14ac:dyDescent="0.25">
      <c r="A258" s="25"/>
      <c r="B258" s="159" t="str">
        <f t="shared" ca="1" si="46"/>
        <v/>
      </c>
      <c r="C258" s="159" t="str">
        <f t="shared" ca="1" si="47"/>
        <v/>
      </c>
      <c r="D258" s="159" t="str">
        <f t="shared" ca="1" si="48"/>
        <v/>
      </c>
      <c r="E258" s="160" t="str">
        <f t="shared" ca="1" si="49"/>
        <v/>
      </c>
      <c r="F258" s="160" t="str">
        <f t="shared" ca="1" si="50"/>
        <v/>
      </c>
      <c r="G258" s="160" t="str">
        <f t="shared" ca="1" si="51"/>
        <v/>
      </c>
      <c r="H258" s="159" t="str">
        <f t="shared" ca="1" si="52"/>
        <v/>
      </c>
      <c r="I258" s="158" t="str">
        <f t="shared" si="53"/>
        <v/>
      </c>
      <c r="J258" s="155" t="str">
        <f t="shared" si="54"/>
        <v/>
      </c>
      <c r="K258" s="155" t="str">
        <f t="shared" si="55"/>
        <v/>
      </c>
      <c r="L258" s="155" t="str">
        <f t="shared" si="56"/>
        <v/>
      </c>
      <c r="M258" s="155" t="str">
        <f t="shared" si="57"/>
        <v/>
      </c>
      <c r="N258" s="155" t="str">
        <f t="shared" si="58"/>
        <v/>
      </c>
      <c r="O258" s="155" t="str">
        <f t="shared" si="59"/>
        <v/>
      </c>
      <c r="P258" s="155" t="str">
        <f t="shared" si="60"/>
        <v/>
      </c>
    </row>
    <row r="259" spans="1:16" x14ac:dyDescent="0.25">
      <c r="A259" s="25"/>
      <c r="B259" s="159" t="str">
        <f t="shared" ref="B259:B322" ca="1" si="61">IF(A259="","",INDIRECT(K259))</f>
        <v/>
      </c>
      <c r="C259" s="159" t="str">
        <f t="shared" ref="C259:C322" ca="1" si="62">IF(B259="","",INDIRECT(L259))</f>
        <v/>
      </c>
      <c r="D259" s="159" t="str">
        <f t="shared" ref="D259:D322" ca="1" si="63">IF(C259="","",INDIRECT(M259))</f>
        <v/>
      </c>
      <c r="E259" s="160" t="str">
        <f t="shared" ref="E259:E322" ca="1" si="64">IF(D259="","",INDIRECT(N259))</f>
        <v/>
      </c>
      <c r="F259" s="160" t="str">
        <f t="shared" ref="F259:F322" ca="1" si="65">IF(E259="","",INDIRECT(O259))</f>
        <v/>
      </c>
      <c r="G259" s="160" t="str">
        <f t="shared" ref="G259:G322" ca="1" si="66">IF(F259="","",INDIRECT(P259))</f>
        <v/>
      </c>
      <c r="H259" s="159" t="str">
        <f t="shared" ref="H259:H322" ca="1" si="67">IF(G259="","",INDIRECT(Q259))</f>
        <v/>
      </c>
      <c r="I259" s="158" t="str">
        <f t="shared" ref="I259:I322" si="68">IF(A259="","",HYPERLINK(J259,"CLICK"))</f>
        <v/>
      </c>
      <c r="J259" s="155" t="str">
        <f t="shared" ref="J259:J322" si="69">IF(A259="","",CONCATENATE("[",$J$1,"]",A259,"!a1"))</f>
        <v/>
      </c>
      <c r="K259" s="155" t="str">
        <f t="shared" ref="K259:K322" si="70">IF(A259="","",CONCATENATE(A259,"!b13"))</f>
        <v/>
      </c>
      <c r="L259" s="155" t="str">
        <f t="shared" ref="L259:L322" si="71">IF(A259="","",CONCATENATE(A259,"!c13"))</f>
        <v/>
      </c>
      <c r="M259" s="155" t="str">
        <f t="shared" ref="M259:M322" si="72">IF(A259="","",CONCATENATE(A259,"!d13"))</f>
        <v/>
      </c>
      <c r="N259" s="155" t="str">
        <f t="shared" ref="N259:N322" si="73">IF(A259="","",CONCATENATE(A259,"!h11"))</f>
        <v/>
      </c>
      <c r="O259" s="155" t="str">
        <f t="shared" ref="O259:O322" si="74">IF(A259="","",CONCATENATE(A259,"!h12"))</f>
        <v/>
      </c>
      <c r="P259" s="155" t="str">
        <f t="shared" ref="P259:P322" si="75">IF(A259="","",CONCATENATE(A259,"!h10"))</f>
        <v/>
      </c>
    </row>
    <row r="260" spans="1:16" x14ac:dyDescent="0.25">
      <c r="A260" s="25"/>
      <c r="B260" s="159" t="str">
        <f t="shared" ca="1" si="61"/>
        <v/>
      </c>
      <c r="C260" s="159" t="str">
        <f t="shared" ca="1" si="62"/>
        <v/>
      </c>
      <c r="D260" s="159" t="str">
        <f t="shared" ca="1" si="63"/>
        <v/>
      </c>
      <c r="E260" s="160" t="str">
        <f t="shared" ca="1" si="64"/>
        <v/>
      </c>
      <c r="F260" s="160" t="str">
        <f t="shared" ca="1" si="65"/>
        <v/>
      </c>
      <c r="G260" s="160" t="str">
        <f t="shared" ca="1" si="66"/>
        <v/>
      </c>
      <c r="H260" s="159" t="str">
        <f t="shared" ca="1" si="67"/>
        <v/>
      </c>
      <c r="I260" s="158" t="str">
        <f t="shared" si="68"/>
        <v/>
      </c>
      <c r="J260" s="155" t="str">
        <f t="shared" si="69"/>
        <v/>
      </c>
      <c r="K260" s="155" t="str">
        <f t="shared" si="70"/>
        <v/>
      </c>
      <c r="L260" s="155" t="str">
        <f t="shared" si="71"/>
        <v/>
      </c>
      <c r="M260" s="155" t="str">
        <f t="shared" si="72"/>
        <v/>
      </c>
      <c r="N260" s="155" t="str">
        <f t="shared" si="73"/>
        <v/>
      </c>
      <c r="O260" s="155" t="str">
        <f t="shared" si="74"/>
        <v/>
      </c>
      <c r="P260" s="155" t="str">
        <f t="shared" si="75"/>
        <v/>
      </c>
    </row>
    <row r="261" spans="1:16" x14ac:dyDescent="0.25">
      <c r="A261" s="25"/>
      <c r="B261" s="159" t="str">
        <f t="shared" ca="1" si="61"/>
        <v/>
      </c>
      <c r="C261" s="159" t="str">
        <f t="shared" ca="1" si="62"/>
        <v/>
      </c>
      <c r="D261" s="159" t="str">
        <f t="shared" ca="1" si="63"/>
        <v/>
      </c>
      <c r="E261" s="160" t="str">
        <f t="shared" ca="1" si="64"/>
        <v/>
      </c>
      <c r="F261" s="160" t="str">
        <f t="shared" ca="1" si="65"/>
        <v/>
      </c>
      <c r="G261" s="160" t="str">
        <f t="shared" ca="1" si="66"/>
        <v/>
      </c>
      <c r="H261" s="159" t="str">
        <f t="shared" ca="1" si="67"/>
        <v/>
      </c>
      <c r="I261" s="158" t="str">
        <f t="shared" si="68"/>
        <v/>
      </c>
      <c r="J261" s="155" t="str">
        <f t="shared" si="69"/>
        <v/>
      </c>
      <c r="K261" s="155" t="str">
        <f t="shared" si="70"/>
        <v/>
      </c>
      <c r="L261" s="155" t="str">
        <f t="shared" si="71"/>
        <v/>
      </c>
      <c r="M261" s="155" t="str">
        <f t="shared" si="72"/>
        <v/>
      </c>
      <c r="N261" s="155" t="str">
        <f t="shared" si="73"/>
        <v/>
      </c>
      <c r="O261" s="155" t="str">
        <f t="shared" si="74"/>
        <v/>
      </c>
      <c r="P261" s="155" t="str">
        <f t="shared" si="75"/>
        <v/>
      </c>
    </row>
    <row r="262" spans="1:16" x14ac:dyDescent="0.25">
      <c r="A262" s="25"/>
      <c r="B262" s="159" t="str">
        <f t="shared" ca="1" si="61"/>
        <v/>
      </c>
      <c r="C262" s="159" t="str">
        <f t="shared" ca="1" si="62"/>
        <v/>
      </c>
      <c r="D262" s="159" t="str">
        <f t="shared" ca="1" si="63"/>
        <v/>
      </c>
      <c r="E262" s="160" t="str">
        <f t="shared" ca="1" si="64"/>
        <v/>
      </c>
      <c r="F262" s="160" t="str">
        <f t="shared" ca="1" si="65"/>
        <v/>
      </c>
      <c r="G262" s="160" t="str">
        <f t="shared" ca="1" si="66"/>
        <v/>
      </c>
      <c r="H262" s="159" t="str">
        <f t="shared" ca="1" si="67"/>
        <v/>
      </c>
      <c r="I262" s="158" t="str">
        <f t="shared" si="68"/>
        <v/>
      </c>
      <c r="J262" s="155" t="str">
        <f t="shared" si="69"/>
        <v/>
      </c>
      <c r="K262" s="155" t="str">
        <f t="shared" si="70"/>
        <v/>
      </c>
      <c r="L262" s="155" t="str">
        <f t="shared" si="71"/>
        <v/>
      </c>
      <c r="M262" s="155" t="str">
        <f t="shared" si="72"/>
        <v/>
      </c>
      <c r="N262" s="155" t="str">
        <f t="shared" si="73"/>
        <v/>
      </c>
      <c r="O262" s="155" t="str">
        <f t="shared" si="74"/>
        <v/>
      </c>
      <c r="P262" s="155" t="str">
        <f t="shared" si="75"/>
        <v/>
      </c>
    </row>
    <row r="263" spans="1:16" x14ac:dyDescent="0.25">
      <c r="A263" s="25"/>
      <c r="B263" s="159" t="str">
        <f t="shared" ca="1" si="61"/>
        <v/>
      </c>
      <c r="C263" s="159" t="str">
        <f t="shared" ca="1" si="62"/>
        <v/>
      </c>
      <c r="D263" s="159" t="str">
        <f t="shared" ca="1" si="63"/>
        <v/>
      </c>
      <c r="E263" s="160" t="str">
        <f t="shared" ca="1" si="64"/>
        <v/>
      </c>
      <c r="F263" s="160" t="str">
        <f t="shared" ca="1" si="65"/>
        <v/>
      </c>
      <c r="G263" s="160" t="str">
        <f t="shared" ca="1" si="66"/>
        <v/>
      </c>
      <c r="H263" s="159" t="str">
        <f t="shared" ca="1" si="67"/>
        <v/>
      </c>
      <c r="I263" s="158" t="str">
        <f t="shared" si="68"/>
        <v/>
      </c>
      <c r="J263" s="155" t="str">
        <f t="shared" si="69"/>
        <v/>
      </c>
      <c r="K263" s="155" t="str">
        <f t="shared" si="70"/>
        <v/>
      </c>
      <c r="L263" s="155" t="str">
        <f t="shared" si="71"/>
        <v/>
      </c>
      <c r="M263" s="155" t="str">
        <f t="shared" si="72"/>
        <v/>
      </c>
      <c r="N263" s="155" t="str">
        <f t="shared" si="73"/>
        <v/>
      </c>
      <c r="O263" s="155" t="str">
        <f t="shared" si="74"/>
        <v/>
      </c>
      <c r="P263" s="155" t="str">
        <f t="shared" si="75"/>
        <v/>
      </c>
    </row>
    <row r="264" spans="1:16" x14ac:dyDescent="0.25">
      <c r="A264" s="25"/>
      <c r="B264" s="159" t="str">
        <f t="shared" ca="1" si="61"/>
        <v/>
      </c>
      <c r="C264" s="159" t="str">
        <f t="shared" ca="1" si="62"/>
        <v/>
      </c>
      <c r="D264" s="159" t="str">
        <f t="shared" ca="1" si="63"/>
        <v/>
      </c>
      <c r="E264" s="160" t="str">
        <f t="shared" ca="1" si="64"/>
        <v/>
      </c>
      <c r="F264" s="160" t="str">
        <f t="shared" ca="1" si="65"/>
        <v/>
      </c>
      <c r="G264" s="160" t="str">
        <f t="shared" ca="1" si="66"/>
        <v/>
      </c>
      <c r="H264" s="159" t="str">
        <f t="shared" ca="1" si="67"/>
        <v/>
      </c>
      <c r="I264" s="158" t="str">
        <f t="shared" si="68"/>
        <v/>
      </c>
      <c r="J264" s="155" t="str">
        <f t="shared" si="69"/>
        <v/>
      </c>
      <c r="K264" s="155" t="str">
        <f t="shared" si="70"/>
        <v/>
      </c>
      <c r="L264" s="155" t="str">
        <f t="shared" si="71"/>
        <v/>
      </c>
      <c r="M264" s="155" t="str">
        <f t="shared" si="72"/>
        <v/>
      </c>
      <c r="N264" s="155" t="str">
        <f t="shared" si="73"/>
        <v/>
      </c>
      <c r="O264" s="155" t="str">
        <f t="shared" si="74"/>
        <v/>
      </c>
      <c r="P264" s="155" t="str">
        <f t="shared" si="75"/>
        <v/>
      </c>
    </row>
    <row r="265" spans="1:16" x14ac:dyDescent="0.25">
      <c r="A265" s="25"/>
      <c r="B265" s="159" t="str">
        <f t="shared" ca="1" si="61"/>
        <v/>
      </c>
      <c r="C265" s="159" t="str">
        <f t="shared" ca="1" si="62"/>
        <v/>
      </c>
      <c r="D265" s="159" t="str">
        <f t="shared" ca="1" si="63"/>
        <v/>
      </c>
      <c r="E265" s="160" t="str">
        <f t="shared" ca="1" si="64"/>
        <v/>
      </c>
      <c r="F265" s="160" t="str">
        <f t="shared" ca="1" si="65"/>
        <v/>
      </c>
      <c r="G265" s="160" t="str">
        <f t="shared" ca="1" si="66"/>
        <v/>
      </c>
      <c r="H265" s="159" t="str">
        <f t="shared" ca="1" si="67"/>
        <v/>
      </c>
      <c r="I265" s="158" t="str">
        <f t="shared" si="68"/>
        <v/>
      </c>
      <c r="J265" s="155" t="str">
        <f t="shared" si="69"/>
        <v/>
      </c>
      <c r="K265" s="155" t="str">
        <f t="shared" si="70"/>
        <v/>
      </c>
      <c r="L265" s="155" t="str">
        <f t="shared" si="71"/>
        <v/>
      </c>
      <c r="M265" s="155" t="str">
        <f t="shared" si="72"/>
        <v/>
      </c>
      <c r="N265" s="155" t="str">
        <f t="shared" si="73"/>
        <v/>
      </c>
      <c r="O265" s="155" t="str">
        <f t="shared" si="74"/>
        <v/>
      </c>
      <c r="P265" s="155" t="str">
        <f t="shared" si="75"/>
        <v/>
      </c>
    </row>
    <row r="266" spans="1:16" x14ac:dyDescent="0.25">
      <c r="A266" s="25"/>
      <c r="B266" s="159" t="str">
        <f t="shared" ca="1" si="61"/>
        <v/>
      </c>
      <c r="C266" s="159" t="str">
        <f t="shared" ca="1" si="62"/>
        <v/>
      </c>
      <c r="D266" s="159" t="str">
        <f t="shared" ca="1" si="63"/>
        <v/>
      </c>
      <c r="E266" s="160" t="str">
        <f t="shared" ca="1" si="64"/>
        <v/>
      </c>
      <c r="F266" s="160" t="str">
        <f t="shared" ca="1" si="65"/>
        <v/>
      </c>
      <c r="G266" s="160" t="str">
        <f t="shared" ca="1" si="66"/>
        <v/>
      </c>
      <c r="H266" s="159" t="str">
        <f t="shared" ca="1" si="67"/>
        <v/>
      </c>
      <c r="I266" s="158" t="str">
        <f t="shared" si="68"/>
        <v/>
      </c>
      <c r="J266" s="155" t="str">
        <f t="shared" si="69"/>
        <v/>
      </c>
      <c r="K266" s="155" t="str">
        <f t="shared" si="70"/>
        <v/>
      </c>
      <c r="L266" s="155" t="str">
        <f t="shared" si="71"/>
        <v/>
      </c>
      <c r="M266" s="155" t="str">
        <f t="shared" si="72"/>
        <v/>
      </c>
      <c r="N266" s="155" t="str">
        <f t="shared" si="73"/>
        <v/>
      </c>
      <c r="O266" s="155" t="str">
        <f t="shared" si="74"/>
        <v/>
      </c>
      <c r="P266" s="155" t="str">
        <f t="shared" si="75"/>
        <v/>
      </c>
    </row>
    <row r="267" spans="1:16" x14ac:dyDescent="0.25">
      <c r="A267" s="25"/>
      <c r="B267" s="159" t="str">
        <f t="shared" ca="1" si="61"/>
        <v/>
      </c>
      <c r="C267" s="159" t="str">
        <f t="shared" ca="1" si="62"/>
        <v/>
      </c>
      <c r="D267" s="159" t="str">
        <f t="shared" ca="1" si="63"/>
        <v/>
      </c>
      <c r="E267" s="160" t="str">
        <f t="shared" ca="1" si="64"/>
        <v/>
      </c>
      <c r="F267" s="160" t="str">
        <f t="shared" ca="1" si="65"/>
        <v/>
      </c>
      <c r="G267" s="160" t="str">
        <f t="shared" ca="1" si="66"/>
        <v/>
      </c>
      <c r="H267" s="159" t="str">
        <f t="shared" ca="1" si="67"/>
        <v/>
      </c>
      <c r="I267" s="158" t="str">
        <f t="shared" si="68"/>
        <v/>
      </c>
      <c r="J267" s="155" t="str">
        <f t="shared" si="69"/>
        <v/>
      </c>
      <c r="K267" s="155" t="str">
        <f t="shared" si="70"/>
        <v/>
      </c>
      <c r="L267" s="155" t="str">
        <f t="shared" si="71"/>
        <v/>
      </c>
      <c r="M267" s="155" t="str">
        <f t="shared" si="72"/>
        <v/>
      </c>
      <c r="N267" s="155" t="str">
        <f t="shared" si="73"/>
        <v/>
      </c>
      <c r="O267" s="155" t="str">
        <f t="shared" si="74"/>
        <v/>
      </c>
      <c r="P267" s="155" t="str">
        <f t="shared" si="75"/>
        <v/>
      </c>
    </row>
    <row r="268" spans="1:16" x14ac:dyDescent="0.25">
      <c r="A268" s="25"/>
      <c r="B268" s="159" t="str">
        <f t="shared" ca="1" si="61"/>
        <v/>
      </c>
      <c r="C268" s="159" t="str">
        <f t="shared" ca="1" si="62"/>
        <v/>
      </c>
      <c r="D268" s="159" t="str">
        <f t="shared" ca="1" si="63"/>
        <v/>
      </c>
      <c r="E268" s="160" t="str">
        <f t="shared" ca="1" si="64"/>
        <v/>
      </c>
      <c r="F268" s="160" t="str">
        <f t="shared" ca="1" si="65"/>
        <v/>
      </c>
      <c r="G268" s="160" t="str">
        <f t="shared" ca="1" si="66"/>
        <v/>
      </c>
      <c r="H268" s="159" t="str">
        <f t="shared" ca="1" si="67"/>
        <v/>
      </c>
      <c r="I268" s="158" t="str">
        <f t="shared" si="68"/>
        <v/>
      </c>
      <c r="J268" s="155" t="str">
        <f t="shared" si="69"/>
        <v/>
      </c>
      <c r="K268" s="155" t="str">
        <f t="shared" si="70"/>
        <v/>
      </c>
      <c r="L268" s="155" t="str">
        <f t="shared" si="71"/>
        <v/>
      </c>
      <c r="M268" s="155" t="str">
        <f t="shared" si="72"/>
        <v/>
      </c>
      <c r="N268" s="155" t="str">
        <f t="shared" si="73"/>
        <v/>
      </c>
      <c r="O268" s="155" t="str">
        <f t="shared" si="74"/>
        <v/>
      </c>
      <c r="P268" s="155" t="str">
        <f t="shared" si="75"/>
        <v/>
      </c>
    </row>
    <row r="269" spans="1:16" x14ac:dyDescent="0.25">
      <c r="A269" s="25"/>
      <c r="B269" s="159" t="str">
        <f t="shared" ca="1" si="61"/>
        <v/>
      </c>
      <c r="C269" s="159" t="str">
        <f t="shared" ca="1" si="62"/>
        <v/>
      </c>
      <c r="D269" s="159" t="str">
        <f t="shared" ca="1" si="63"/>
        <v/>
      </c>
      <c r="E269" s="160" t="str">
        <f t="shared" ca="1" si="64"/>
        <v/>
      </c>
      <c r="F269" s="160" t="str">
        <f t="shared" ca="1" si="65"/>
        <v/>
      </c>
      <c r="G269" s="160" t="str">
        <f t="shared" ca="1" si="66"/>
        <v/>
      </c>
      <c r="H269" s="159" t="str">
        <f t="shared" ca="1" si="67"/>
        <v/>
      </c>
      <c r="I269" s="158" t="str">
        <f t="shared" si="68"/>
        <v/>
      </c>
      <c r="J269" s="155" t="str">
        <f t="shared" si="69"/>
        <v/>
      </c>
      <c r="K269" s="155" t="str">
        <f t="shared" si="70"/>
        <v/>
      </c>
      <c r="L269" s="155" t="str">
        <f t="shared" si="71"/>
        <v/>
      </c>
      <c r="M269" s="155" t="str">
        <f t="shared" si="72"/>
        <v/>
      </c>
      <c r="N269" s="155" t="str">
        <f t="shared" si="73"/>
        <v/>
      </c>
      <c r="O269" s="155" t="str">
        <f t="shared" si="74"/>
        <v/>
      </c>
      <c r="P269" s="155" t="str">
        <f t="shared" si="75"/>
        <v/>
      </c>
    </row>
    <row r="270" spans="1:16" x14ac:dyDescent="0.25">
      <c r="A270" s="25"/>
      <c r="B270" s="159" t="str">
        <f t="shared" ca="1" si="61"/>
        <v/>
      </c>
      <c r="C270" s="159" t="str">
        <f t="shared" ca="1" si="62"/>
        <v/>
      </c>
      <c r="D270" s="159" t="str">
        <f t="shared" ca="1" si="63"/>
        <v/>
      </c>
      <c r="E270" s="160" t="str">
        <f t="shared" ca="1" si="64"/>
        <v/>
      </c>
      <c r="F270" s="160" t="str">
        <f t="shared" ca="1" si="65"/>
        <v/>
      </c>
      <c r="G270" s="160" t="str">
        <f t="shared" ca="1" si="66"/>
        <v/>
      </c>
      <c r="H270" s="159" t="str">
        <f t="shared" ca="1" si="67"/>
        <v/>
      </c>
      <c r="I270" s="158" t="str">
        <f t="shared" si="68"/>
        <v/>
      </c>
      <c r="J270" s="155" t="str">
        <f t="shared" si="69"/>
        <v/>
      </c>
      <c r="K270" s="155" t="str">
        <f t="shared" si="70"/>
        <v/>
      </c>
      <c r="L270" s="155" t="str">
        <f t="shared" si="71"/>
        <v/>
      </c>
      <c r="M270" s="155" t="str">
        <f t="shared" si="72"/>
        <v/>
      </c>
      <c r="N270" s="155" t="str">
        <f t="shared" si="73"/>
        <v/>
      </c>
      <c r="O270" s="155" t="str">
        <f t="shared" si="74"/>
        <v/>
      </c>
      <c r="P270" s="155" t="str">
        <f t="shared" si="75"/>
        <v/>
      </c>
    </row>
    <row r="271" spans="1:16" x14ac:dyDescent="0.25">
      <c r="A271" s="25"/>
      <c r="B271" s="159" t="str">
        <f t="shared" ca="1" si="61"/>
        <v/>
      </c>
      <c r="C271" s="159" t="str">
        <f t="shared" ca="1" si="62"/>
        <v/>
      </c>
      <c r="D271" s="159" t="str">
        <f t="shared" ca="1" si="63"/>
        <v/>
      </c>
      <c r="E271" s="160" t="str">
        <f t="shared" ca="1" si="64"/>
        <v/>
      </c>
      <c r="F271" s="160" t="str">
        <f t="shared" ca="1" si="65"/>
        <v/>
      </c>
      <c r="G271" s="160" t="str">
        <f t="shared" ca="1" si="66"/>
        <v/>
      </c>
      <c r="H271" s="159" t="str">
        <f t="shared" ca="1" si="67"/>
        <v/>
      </c>
      <c r="I271" s="158" t="str">
        <f t="shared" si="68"/>
        <v/>
      </c>
      <c r="J271" s="155" t="str">
        <f t="shared" si="69"/>
        <v/>
      </c>
      <c r="K271" s="155" t="str">
        <f t="shared" si="70"/>
        <v/>
      </c>
      <c r="L271" s="155" t="str">
        <f t="shared" si="71"/>
        <v/>
      </c>
      <c r="M271" s="155" t="str">
        <f t="shared" si="72"/>
        <v/>
      </c>
      <c r="N271" s="155" t="str">
        <f t="shared" si="73"/>
        <v/>
      </c>
      <c r="O271" s="155" t="str">
        <f t="shared" si="74"/>
        <v/>
      </c>
      <c r="P271" s="155" t="str">
        <f t="shared" si="75"/>
        <v/>
      </c>
    </row>
    <row r="272" spans="1:16" x14ac:dyDescent="0.25">
      <c r="A272" s="25"/>
      <c r="B272" s="159" t="str">
        <f t="shared" ca="1" si="61"/>
        <v/>
      </c>
      <c r="C272" s="159" t="str">
        <f t="shared" ca="1" si="62"/>
        <v/>
      </c>
      <c r="D272" s="159" t="str">
        <f t="shared" ca="1" si="63"/>
        <v/>
      </c>
      <c r="E272" s="160" t="str">
        <f t="shared" ca="1" si="64"/>
        <v/>
      </c>
      <c r="F272" s="160" t="str">
        <f t="shared" ca="1" si="65"/>
        <v/>
      </c>
      <c r="G272" s="160" t="str">
        <f t="shared" ca="1" si="66"/>
        <v/>
      </c>
      <c r="H272" s="159" t="str">
        <f t="shared" ca="1" si="67"/>
        <v/>
      </c>
      <c r="I272" s="158" t="str">
        <f t="shared" si="68"/>
        <v/>
      </c>
      <c r="J272" s="155" t="str">
        <f t="shared" si="69"/>
        <v/>
      </c>
      <c r="K272" s="155" t="str">
        <f t="shared" si="70"/>
        <v/>
      </c>
      <c r="L272" s="155" t="str">
        <f t="shared" si="71"/>
        <v/>
      </c>
      <c r="M272" s="155" t="str">
        <f t="shared" si="72"/>
        <v/>
      </c>
      <c r="N272" s="155" t="str">
        <f t="shared" si="73"/>
        <v/>
      </c>
      <c r="O272" s="155" t="str">
        <f t="shared" si="74"/>
        <v/>
      </c>
      <c r="P272" s="155" t="str">
        <f t="shared" si="75"/>
        <v/>
      </c>
    </row>
    <row r="273" spans="1:16" x14ac:dyDescent="0.25">
      <c r="A273" s="25"/>
      <c r="B273" s="159" t="str">
        <f t="shared" ca="1" si="61"/>
        <v/>
      </c>
      <c r="C273" s="159" t="str">
        <f t="shared" ca="1" si="62"/>
        <v/>
      </c>
      <c r="D273" s="159" t="str">
        <f t="shared" ca="1" si="63"/>
        <v/>
      </c>
      <c r="E273" s="160" t="str">
        <f t="shared" ca="1" si="64"/>
        <v/>
      </c>
      <c r="F273" s="160" t="str">
        <f t="shared" ca="1" si="65"/>
        <v/>
      </c>
      <c r="G273" s="160" t="str">
        <f t="shared" ca="1" si="66"/>
        <v/>
      </c>
      <c r="H273" s="159" t="str">
        <f t="shared" ca="1" si="67"/>
        <v/>
      </c>
      <c r="I273" s="158" t="str">
        <f t="shared" si="68"/>
        <v/>
      </c>
      <c r="J273" s="155" t="str">
        <f t="shared" si="69"/>
        <v/>
      </c>
      <c r="K273" s="155" t="str">
        <f t="shared" si="70"/>
        <v/>
      </c>
      <c r="L273" s="155" t="str">
        <f t="shared" si="71"/>
        <v/>
      </c>
      <c r="M273" s="155" t="str">
        <f t="shared" si="72"/>
        <v/>
      </c>
      <c r="N273" s="155" t="str">
        <f t="shared" si="73"/>
        <v/>
      </c>
      <c r="O273" s="155" t="str">
        <f t="shared" si="74"/>
        <v/>
      </c>
      <c r="P273" s="155" t="str">
        <f t="shared" si="75"/>
        <v/>
      </c>
    </row>
    <row r="274" spans="1:16" x14ac:dyDescent="0.25">
      <c r="A274" s="25"/>
      <c r="B274" s="159" t="str">
        <f t="shared" ca="1" si="61"/>
        <v/>
      </c>
      <c r="C274" s="159" t="str">
        <f t="shared" ca="1" si="62"/>
        <v/>
      </c>
      <c r="D274" s="159" t="str">
        <f t="shared" ca="1" si="63"/>
        <v/>
      </c>
      <c r="E274" s="160" t="str">
        <f t="shared" ca="1" si="64"/>
        <v/>
      </c>
      <c r="F274" s="160" t="str">
        <f t="shared" ca="1" si="65"/>
        <v/>
      </c>
      <c r="G274" s="160" t="str">
        <f t="shared" ca="1" si="66"/>
        <v/>
      </c>
      <c r="H274" s="159" t="str">
        <f t="shared" ca="1" si="67"/>
        <v/>
      </c>
      <c r="I274" s="158" t="str">
        <f t="shared" si="68"/>
        <v/>
      </c>
      <c r="J274" s="155" t="str">
        <f t="shared" si="69"/>
        <v/>
      </c>
      <c r="K274" s="155" t="str">
        <f t="shared" si="70"/>
        <v/>
      </c>
      <c r="L274" s="155" t="str">
        <f t="shared" si="71"/>
        <v/>
      </c>
      <c r="M274" s="155" t="str">
        <f t="shared" si="72"/>
        <v/>
      </c>
      <c r="N274" s="155" t="str">
        <f t="shared" si="73"/>
        <v/>
      </c>
      <c r="O274" s="155" t="str">
        <f t="shared" si="74"/>
        <v/>
      </c>
      <c r="P274" s="155" t="str">
        <f t="shared" si="75"/>
        <v/>
      </c>
    </row>
    <row r="275" spans="1:16" x14ac:dyDescent="0.25">
      <c r="A275" s="25"/>
      <c r="B275" s="159" t="str">
        <f t="shared" ca="1" si="61"/>
        <v/>
      </c>
      <c r="C275" s="159" t="str">
        <f t="shared" ca="1" si="62"/>
        <v/>
      </c>
      <c r="D275" s="159" t="str">
        <f t="shared" ca="1" si="63"/>
        <v/>
      </c>
      <c r="E275" s="160" t="str">
        <f t="shared" ca="1" si="64"/>
        <v/>
      </c>
      <c r="F275" s="160" t="str">
        <f t="shared" ca="1" si="65"/>
        <v/>
      </c>
      <c r="G275" s="160" t="str">
        <f t="shared" ca="1" si="66"/>
        <v/>
      </c>
      <c r="H275" s="159" t="str">
        <f t="shared" ca="1" si="67"/>
        <v/>
      </c>
      <c r="I275" s="158" t="str">
        <f t="shared" si="68"/>
        <v/>
      </c>
      <c r="J275" s="155" t="str">
        <f t="shared" si="69"/>
        <v/>
      </c>
      <c r="K275" s="155" t="str">
        <f t="shared" si="70"/>
        <v/>
      </c>
      <c r="L275" s="155" t="str">
        <f t="shared" si="71"/>
        <v/>
      </c>
      <c r="M275" s="155" t="str">
        <f t="shared" si="72"/>
        <v/>
      </c>
      <c r="N275" s="155" t="str">
        <f t="shared" si="73"/>
        <v/>
      </c>
      <c r="O275" s="155" t="str">
        <f t="shared" si="74"/>
        <v/>
      </c>
      <c r="P275" s="155" t="str">
        <f t="shared" si="75"/>
        <v/>
      </c>
    </row>
    <row r="276" spans="1:16" x14ac:dyDescent="0.25">
      <c r="A276" s="25"/>
      <c r="B276" s="159" t="str">
        <f t="shared" ca="1" si="61"/>
        <v/>
      </c>
      <c r="C276" s="159" t="str">
        <f t="shared" ca="1" si="62"/>
        <v/>
      </c>
      <c r="D276" s="159" t="str">
        <f t="shared" ca="1" si="63"/>
        <v/>
      </c>
      <c r="E276" s="160" t="str">
        <f t="shared" ca="1" si="64"/>
        <v/>
      </c>
      <c r="F276" s="160" t="str">
        <f t="shared" ca="1" si="65"/>
        <v/>
      </c>
      <c r="G276" s="160" t="str">
        <f t="shared" ca="1" si="66"/>
        <v/>
      </c>
      <c r="H276" s="159" t="str">
        <f t="shared" ca="1" si="67"/>
        <v/>
      </c>
      <c r="I276" s="158" t="str">
        <f t="shared" si="68"/>
        <v/>
      </c>
      <c r="J276" s="155" t="str">
        <f t="shared" si="69"/>
        <v/>
      </c>
      <c r="K276" s="155" t="str">
        <f t="shared" si="70"/>
        <v/>
      </c>
      <c r="L276" s="155" t="str">
        <f t="shared" si="71"/>
        <v/>
      </c>
      <c r="M276" s="155" t="str">
        <f t="shared" si="72"/>
        <v/>
      </c>
      <c r="N276" s="155" t="str">
        <f t="shared" si="73"/>
        <v/>
      </c>
      <c r="O276" s="155" t="str">
        <f t="shared" si="74"/>
        <v/>
      </c>
      <c r="P276" s="155" t="str">
        <f t="shared" si="75"/>
        <v/>
      </c>
    </row>
    <row r="277" spans="1:16" x14ac:dyDescent="0.25">
      <c r="A277" s="25"/>
      <c r="B277" s="159" t="str">
        <f t="shared" ca="1" si="61"/>
        <v/>
      </c>
      <c r="C277" s="159" t="str">
        <f t="shared" ca="1" si="62"/>
        <v/>
      </c>
      <c r="D277" s="159" t="str">
        <f t="shared" ca="1" si="63"/>
        <v/>
      </c>
      <c r="E277" s="160" t="str">
        <f t="shared" ca="1" si="64"/>
        <v/>
      </c>
      <c r="F277" s="160" t="str">
        <f t="shared" ca="1" si="65"/>
        <v/>
      </c>
      <c r="G277" s="160" t="str">
        <f t="shared" ca="1" si="66"/>
        <v/>
      </c>
      <c r="H277" s="159" t="str">
        <f t="shared" ca="1" si="67"/>
        <v/>
      </c>
      <c r="I277" s="158" t="str">
        <f t="shared" si="68"/>
        <v/>
      </c>
      <c r="J277" s="155" t="str">
        <f t="shared" si="69"/>
        <v/>
      </c>
      <c r="K277" s="155" t="str">
        <f t="shared" si="70"/>
        <v/>
      </c>
      <c r="L277" s="155" t="str">
        <f t="shared" si="71"/>
        <v/>
      </c>
      <c r="M277" s="155" t="str">
        <f t="shared" si="72"/>
        <v/>
      </c>
      <c r="N277" s="155" t="str">
        <f t="shared" si="73"/>
        <v/>
      </c>
      <c r="O277" s="155" t="str">
        <f t="shared" si="74"/>
        <v/>
      </c>
      <c r="P277" s="155" t="str">
        <f t="shared" si="75"/>
        <v/>
      </c>
    </row>
    <row r="278" spans="1:16" x14ac:dyDescent="0.25">
      <c r="A278" s="25"/>
      <c r="B278" s="159" t="str">
        <f t="shared" ca="1" si="61"/>
        <v/>
      </c>
      <c r="C278" s="159" t="str">
        <f t="shared" ca="1" si="62"/>
        <v/>
      </c>
      <c r="D278" s="159" t="str">
        <f t="shared" ca="1" si="63"/>
        <v/>
      </c>
      <c r="E278" s="160" t="str">
        <f t="shared" ca="1" si="64"/>
        <v/>
      </c>
      <c r="F278" s="160" t="str">
        <f t="shared" ca="1" si="65"/>
        <v/>
      </c>
      <c r="G278" s="160" t="str">
        <f t="shared" ca="1" si="66"/>
        <v/>
      </c>
      <c r="H278" s="159" t="str">
        <f t="shared" ca="1" si="67"/>
        <v/>
      </c>
      <c r="I278" s="158" t="str">
        <f t="shared" si="68"/>
        <v/>
      </c>
      <c r="J278" s="155" t="str">
        <f t="shared" si="69"/>
        <v/>
      </c>
      <c r="K278" s="155" t="str">
        <f t="shared" si="70"/>
        <v/>
      </c>
      <c r="L278" s="155" t="str">
        <f t="shared" si="71"/>
        <v/>
      </c>
      <c r="M278" s="155" t="str">
        <f t="shared" si="72"/>
        <v/>
      </c>
      <c r="N278" s="155" t="str">
        <f t="shared" si="73"/>
        <v/>
      </c>
      <c r="O278" s="155" t="str">
        <f t="shared" si="74"/>
        <v/>
      </c>
      <c r="P278" s="155" t="str">
        <f t="shared" si="75"/>
        <v/>
      </c>
    </row>
    <row r="279" spans="1:16" x14ac:dyDescent="0.25">
      <c r="A279" s="25"/>
      <c r="B279" s="159" t="str">
        <f t="shared" ca="1" si="61"/>
        <v/>
      </c>
      <c r="C279" s="159" t="str">
        <f t="shared" ca="1" si="62"/>
        <v/>
      </c>
      <c r="D279" s="159" t="str">
        <f t="shared" ca="1" si="63"/>
        <v/>
      </c>
      <c r="E279" s="160" t="str">
        <f t="shared" ca="1" si="64"/>
        <v/>
      </c>
      <c r="F279" s="160" t="str">
        <f t="shared" ca="1" si="65"/>
        <v/>
      </c>
      <c r="G279" s="160" t="str">
        <f t="shared" ca="1" si="66"/>
        <v/>
      </c>
      <c r="H279" s="159" t="str">
        <f t="shared" ca="1" si="67"/>
        <v/>
      </c>
      <c r="I279" s="158" t="str">
        <f t="shared" si="68"/>
        <v/>
      </c>
      <c r="J279" s="155" t="str">
        <f t="shared" si="69"/>
        <v/>
      </c>
      <c r="K279" s="155" t="str">
        <f t="shared" si="70"/>
        <v/>
      </c>
      <c r="L279" s="155" t="str">
        <f t="shared" si="71"/>
        <v/>
      </c>
      <c r="M279" s="155" t="str">
        <f t="shared" si="72"/>
        <v/>
      </c>
      <c r="N279" s="155" t="str">
        <f t="shared" si="73"/>
        <v/>
      </c>
      <c r="O279" s="155" t="str">
        <f t="shared" si="74"/>
        <v/>
      </c>
      <c r="P279" s="155" t="str">
        <f t="shared" si="75"/>
        <v/>
      </c>
    </row>
    <row r="280" spans="1:16" x14ac:dyDescent="0.25">
      <c r="A280" s="25"/>
      <c r="B280" s="159" t="str">
        <f t="shared" ca="1" si="61"/>
        <v/>
      </c>
      <c r="C280" s="159" t="str">
        <f t="shared" ca="1" si="62"/>
        <v/>
      </c>
      <c r="D280" s="159" t="str">
        <f t="shared" ca="1" si="63"/>
        <v/>
      </c>
      <c r="E280" s="160" t="str">
        <f t="shared" ca="1" si="64"/>
        <v/>
      </c>
      <c r="F280" s="160" t="str">
        <f t="shared" ca="1" si="65"/>
        <v/>
      </c>
      <c r="G280" s="160" t="str">
        <f t="shared" ca="1" si="66"/>
        <v/>
      </c>
      <c r="H280" s="159" t="str">
        <f t="shared" ca="1" si="67"/>
        <v/>
      </c>
      <c r="I280" s="158" t="str">
        <f t="shared" si="68"/>
        <v/>
      </c>
      <c r="J280" s="155" t="str">
        <f t="shared" si="69"/>
        <v/>
      </c>
      <c r="K280" s="155" t="str">
        <f t="shared" si="70"/>
        <v/>
      </c>
      <c r="L280" s="155" t="str">
        <f t="shared" si="71"/>
        <v/>
      </c>
      <c r="M280" s="155" t="str">
        <f t="shared" si="72"/>
        <v/>
      </c>
      <c r="N280" s="155" t="str">
        <f t="shared" si="73"/>
        <v/>
      </c>
      <c r="O280" s="155" t="str">
        <f t="shared" si="74"/>
        <v/>
      </c>
      <c r="P280" s="155" t="str">
        <f t="shared" si="75"/>
        <v/>
      </c>
    </row>
    <row r="281" spans="1:16" x14ac:dyDescent="0.25">
      <c r="A281" s="25"/>
      <c r="B281" s="159" t="str">
        <f t="shared" ca="1" si="61"/>
        <v/>
      </c>
      <c r="C281" s="159" t="str">
        <f t="shared" ca="1" si="62"/>
        <v/>
      </c>
      <c r="D281" s="159" t="str">
        <f t="shared" ca="1" si="63"/>
        <v/>
      </c>
      <c r="E281" s="160" t="str">
        <f t="shared" ca="1" si="64"/>
        <v/>
      </c>
      <c r="F281" s="160" t="str">
        <f t="shared" ca="1" si="65"/>
        <v/>
      </c>
      <c r="G281" s="160" t="str">
        <f t="shared" ca="1" si="66"/>
        <v/>
      </c>
      <c r="H281" s="159" t="str">
        <f t="shared" ca="1" si="67"/>
        <v/>
      </c>
      <c r="I281" s="158" t="str">
        <f t="shared" si="68"/>
        <v/>
      </c>
      <c r="J281" s="155" t="str">
        <f t="shared" si="69"/>
        <v/>
      </c>
      <c r="K281" s="155" t="str">
        <f t="shared" si="70"/>
        <v/>
      </c>
      <c r="L281" s="155" t="str">
        <f t="shared" si="71"/>
        <v/>
      </c>
      <c r="M281" s="155" t="str">
        <f t="shared" si="72"/>
        <v/>
      </c>
      <c r="N281" s="155" t="str">
        <f t="shared" si="73"/>
        <v/>
      </c>
      <c r="O281" s="155" t="str">
        <f t="shared" si="74"/>
        <v/>
      </c>
      <c r="P281" s="155" t="str">
        <f t="shared" si="75"/>
        <v/>
      </c>
    </row>
    <row r="282" spans="1:16" x14ac:dyDescent="0.25">
      <c r="A282" s="25"/>
      <c r="B282" s="159" t="str">
        <f t="shared" ca="1" si="61"/>
        <v/>
      </c>
      <c r="C282" s="159" t="str">
        <f t="shared" ca="1" si="62"/>
        <v/>
      </c>
      <c r="D282" s="159" t="str">
        <f t="shared" ca="1" si="63"/>
        <v/>
      </c>
      <c r="E282" s="160" t="str">
        <f t="shared" ca="1" si="64"/>
        <v/>
      </c>
      <c r="F282" s="160" t="str">
        <f t="shared" ca="1" si="65"/>
        <v/>
      </c>
      <c r="G282" s="160" t="str">
        <f t="shared" ca="1" si="66"/>
        <v/>
      </c>
      <c r="H282" s="159" t="str">
        <f t="shared" ca="1" si="67"/>
        <v/>
      </c>
      <c r="I282" s="158" t="str">
        <f t="shared" si="68"/>
        <v/>
      </c>
      <c r="J282" s="155" t="str">
        <f t="shared" si="69"/>
        <v/>
      </c>
      <c r="K282" s="155" t="str">
        <f t="shared" si="70"/>
        <v/>
      </c>
      <c r="L282" s="155" t="str">
        <f t="shared" si="71"/>
        <v/>
      </c>
      <c r="M282" s="155" t="str">
        <f t="shared" si="72"/>
        <v/>
      </c>
      <c r="N282" s="155" t="str">
        <f t="shared" si="73"/>
        <v/>
      </c>
      <c r="O282" s="155" t="str">
        <f t="shared" si="74"/>
        <v/>
      </c>
      <c r="P282" s="155" t="str">
        <f t="shared" si="75"/>
        <v/>
      </c>
    </row>
    <row r="283" spans="1:16" x14ac:dyDescent="0.25">
      <c r="A283" s="25"/>
      <c r="B283" s="159" t="str">
        <f t="shared" ca="1" si="61"/>
        <v/>
      </c>
      <c r="C283" s="159" t="str">
        <f t="shared" ca="1" si="62"/>
        <v/>
      </c>
      <c r="D283" s="159" t="str">
        <f t="shared" ca="1" si="63"/>
        <v/>
      </c>
      <c r="E283" s="160" t="str">
        <f t="shared" ca="1" si="64"/>
        <v/>
      </c>
      <c r="F283" s="160" t="str">
        <f t="shared" ca="1" si="65"/>
        <v/>
      </c>
      <c r="G283" s="160" t="str">
        <f t="shared" ca="1" si="66"/>
        <v/>
      </c>
      <c r="H283" s="159" t="str">
        <f t="shared" ca="1" si="67"/>
        <v/>
      </c>
      <c r="I283" s="158" t="str">
        <f t="shared" si="68"/>
        <v/>
      </c>
      <c r="J283" s="155" t="str">
        <f t="shared" si="69"/>
        <v/>
      </c>
      <c r="K283" s="155" t="str">
        <f t="shared" si="70"/>
        <v/>
      </c>
      <c r="L283" s="155" t="str">
        <f t="shared" si="71"/>
        <v/>
      </c>
      <c r="M283" s="155" t="str">
        <f t="shared" si="72"/>
        <v/>
      </c>
      <c r="N283" s="155" t="str">
        <f t="shared" si="73"/>
        <v/>
      </c>
      <c r="O283" s="155" t="str">
        <f t="shared" si="74"/>
        <v/>
      </c>
      <c r="P283" s="155" t="str">
        <f t="shared" si="75"/>
        <v/>
      </c>
    </row>
    <row r="284" spans="1:16" x14ac:dyDescent="0.25">
      <c r="A284" s="25"/>
      <c r="B284" s="159" t="str">
        <f t="shared" ca="1" si="61"/>
        <v/>
      </c>
      <c r="C284" s="159" t="str">
        <f t="shared" ca="1" si="62"/>
        <v/>
      </c>
      <c r="D284" s="159" t="str">
        <f t="shared" ca="1" si="63"/>
        <v/>
      </c>
      <c r="E284" s="160" t="str">
        <f t="shared" ca="1" si="64"/>
        <v/>
      </c>
      <c r="F284" s="160" t="str">
        <f t="shared" ca="1" si="65"/>
        <v/>
      </c>
      <c r="G284" s="160" t="str">
        <f t="shared" ca="1" si="66"/>
        <v/>
      </c>
      <c r="H284" s="159" t="str">
        <f t="shared" ca="1" si="67"/>
        <v/>
      </c>
      <c r="I284" s="158" t="str">
        <f t="shared" si="68"/>
        <v/>
      </c>
      <c r="J284" s="155" t="str">
        <f t="shared" si="69"/>
        <v/>
      </c>
      <c r="K284" s="155" t="str">
        <f t="shared" si="70"/>
        <v/>
      </c>
      <c r="L284" s="155" t="str">
        <f t="shared" si="71"/>
        <v/>
      </c>
      <c r="M284" s="155" t="str">
        <f t="shared" si="72"/>
        <v/>
      </c>
      <c r="N284" s="155" t="str">
        <f t="shared" si="73"/>
        <v/>
      </c>
      <c r="O284" s="155" t="str">
        <f t="shared" si="74"/>
        <v/>
      </c>
      <c r="P284" s="155" t="str">
        <f t="shared" si="75"/>
        <v/>
      </c>
    </row>
    <row r="285" spans="1:16" x14ac:dyDescent="0.25">
      <c r="A285" s="25"/>
      <c r="B285" s="159" t="str">
        <f t="shared" ca="1" si="61"/>
        <v/>
      </c>
      <c r="C285" s="159" t="str">
        <f t="shared" ca="1" si="62"/>
        <v/>
      </c>
      <c r="D285" s="159" t="str">
        <f t="shared" ca="1" si="63"/>
        <v/>
      </c>
      <c r="E285" s="160" t="str">
        <f t="shared" ca="1" si="64"/>
        <v/>
      </c>
      <c r="F285" s="160" t="str">
        <f t="shared" ca="1" si="65"/>
        <v/>
      </c>
      <c r="G285" s="160" t="str">
        <f t="shared" ca="1" si="66"/>
        <v/>
      </c>
      <c r="H285" s="159" t="str">
        <f t="shared" ca="1" si="67"/>
        <v/>
      </c>
      <c r="I285" s="158" t="str">
        <f t="shared" si="68"/>
        <v/>
      </c>
      <c r="J285" s="155" t="str">
        <f t="shared" si="69"/>
        <v/>
      </c>
      <c r="K285" s="155" t="str">
        <f t="shared" si="70"/>
        <v/>
      </c>
      <c r="L285" s="155" t="str">
        <f t="shared" si="71"/>
        <v/>
      </c>
      <c r="M285" s="155" t="str">
        <f t="shared" si="72"/>
        <v/>
      </c>
      <c r="N285" s="155" t="str">
        <f t="shared" si="73"/>
        <v/>
      </c>
      <c r="O285" s="155" t="str">
        <f t="shared" si="74"/>
        <v/>
      </c>
      <c r="P285" s="155" t="str">
        <f t="shared" si="75"/>
        <v/>
      </c>
    </row>
    <row r="286" spans="1:16" x14ac:dyDescent="0.25">
      <c r="A286" s="25"/>
      <c r="B286" s="159" t="str">
        <f t="shared" ca="1" si="61"/>
        <v/>
      </c>
      <c r="C286" s="159" t="str">
        <f t="shared" ca="1" si="62"/>
        <v/>
      </c>
      <c r="D286" s="159" t="str">
        <f t="shared" ca="1" si="63"/>
        <v/>
      </c>
      <c r="E286" s="160" t="str">
        <f t="shared" ca="1" si="64"/>
        <v/>
      </c>
      <c r="F286" s="160" t="str">
        <f t="shared" ca="1" si="65"/>
        <v/>
      </c>
      <c r="G286" s="160" t="str">
        <f t="shared" ca="1" si="66"/>
        <v/>
      </c>
      <c r="H286" s="159" t="str">
        <f t="shared" ca="1" si="67"/>
        <v/>
      </c>
      <c r="I286" s="158" t="str">
        <f t="shared" si="68"/>
        <v/>
      </c>
      <c r="J286" s="155" t="str">
        <f t="shared" si="69"/>
        <v/>
      </c>
      <c r="K286" s="155" t="str">
        <f t="shared" si="70"/>
        <v/>
      </c>
      <c r="L286" s="155" t="str">
        <f t="shared" si="71"/>
        <v/>
      </c>
      <c r="M286" s="155" t="str">
        <f t="shared" si="72"/>
        <v/>
      </c>
      <c r="N286" s="155" t="str">
        <f t="shared" si="73"/>
        <v/>
      </c>
      <c r="O286" s="155" t="str">
        <f t="shared" si="74"/>
        <v/>
      </c>
      <c r="P286" s="155" t="str">
        <f t="shared" si="75"/>
        <v/>
      </c>
    </row>
    <row r="287" spans="1:16" x14ac:dyDescent="0.25">
      <c r="A287" s="25"/>
      <c r="B287" s="159" t="str">
        <f t="shared" ca="1" si="61"/>
        <v/>
      </c>
      <c r="C287" s="159" t="str">
        <f t="shared" ca="1" si="62"/>
        <v/>
      </c>
      <c r="D287" s="159" t="str">
        <f t="shared" ca="1" si="63"/>
        <v/>
      </c>
      <c r="E287" s="160" t="str">
        <f t="shared" ca="1" si="64"/>
        <v/>
      </c>
      <c r="F287" s="160" t="str">
        <f t="shared" ca="1" si="65"/>
        <v/>
      </c>
      <c r="G287" s="160" t="str">
        <f t="shared" ca="1" si="66"/>
        <v/>
      </c>
      <c r="H287" s="159" t="str">
        <f t="shared" ca="1" si="67"/>
        <v/>
      </c>
      <c r="I287" s="158" t="str">
        <f t="shared" si="68"/>
        <v/>
      </c>
      <c r="J287" s="155" t="str">
        <f t="shared" si="69"/>
        <v/>
      </c>
      <c r="K287" s="155" t="str">
        <f t="shared" si="70"/>
        <v/>
      </c>
      <c r="L287" s="155" t="str">
        <f t="shared" si="71"/>
        <v/>
      </c>
      <c r="M287" s="155" t="str">
        <f t="shared" si="72"/>
        <v/>
      </c>
      <c r="N287" s="155" t="str">
        <f t="shared" si="73"/>
        <v/>
      </c>
      <c r="O287" s="155" t="str">
        <f t="shared" si="74"/>
        <v/>
      </c>
      <c r="P287" s="155" t="str">
        <f t="shared" si="75"/>
        <v/>
      </c>
    </row>
    <row r="288" spans="1:16" x14ac:dyDescent="0.25">
      <c r="A288" s="25"/>
      <c r="B288" s="159" t="str">
        <f t="shared" ca="1" si="61"/>
        <v/>
      </c>
      <c r="C288" s="159" t="str">
        <f t="shared" ca="1" si="62"/>
        <v/>
      </c>
      <c r="D288" s="159" t="str">
        <f t="shared" ca="1" si="63"/>
        <v/>
      </c>
      <c r="E288" s="160" t="str">
        <f t="shared" ca="1" si="64"/>
        <v/>
      </c>
      <c r="F288" s="160" t="str">
        <f t="shared" ca="1" si="65"/>
        <v/>
      </c>
      <c r="G288" s="160" t="str">
        <f t="shared" ca="1" si="66"/>
        <v/>
      </c>
      <c r="H288" s="159" t="str">
        <f t="shared" ca="1" si="67"/>
        <v/>
      </c>
      <c r="I288" s="158" t="str">
        <f t="shared" si="68"/>
        <v/>
      </c>
      <c r="J288" s="155" t="str">
        <f t="shared" si="69"/>
        <v/>
      </c>
      <c r="K288" s="155" t="str">
        <f t="shared" si="70"/>
        <v/>
      </c>
      <c r="L288" s="155" t="str">
        <f t="shared" si="71"/>
        <v/>
      </c>
      <c r="M288" s="155" t="str">
        <f t="shared" si="72"/>
        <v/>
      </c>
      <c r="N288" s="155" t="str">
        <f t="shared" si="73"/>
        <v/>
      </c>
      <c r="O288" s="155" t="str">
        <f t="shared" si="74"/>
        <v/>
      </c>
      <c r="P288" s="155" t="str">
        <f t="shared" si="75"/>
        <v/>
      </c>
    </row>
    <row r="289" spans="1:16" x14ac:dyDescent="0.25">
      <c r="A289" s="25"/>
      <c r="B289" s="159" t="str">
        <f t="shared" ca="1" si="61"/>
        <v/>
      </c>
      <c r="C289" s="159" t="str">
        <f t="shared" ca="1" si="62"/>
        <v/>
      </c>
      <c r="D289" s="159" t="str">
        <f t="shared" ca="1" si="63"/>
        <v/>
      </c>
      <c r="E289" s="160" t="str">
        <f t="shared" ca="1" si="64"/>
        <v/>
      </c>
      <c r="F289" s="160" t="str">
        <f t="shared" ca="1" si="65"/>
        <v/>
      </c>
      <c r="G289" s="160" t="str">
        <f t="shared" ca="1" si="66"/>
        <v/>
      </c>
      <c r="H289" s="159" t="str">
        <f t="shared" ca="1" si="67"/>
        <v/>
      </c>
      <c r="I289" s="158" t="str">
        <f t="shared" si="68"/>
        <v/>
      </c>
      <c r="J289" s="155" t="str">
        <f t="shared" si="69"/>
        <v/>
      </c>
      <c r="K289" s="155" t="str">
        <f t="shared" si="70"/>
        <v/>
      </c>
      <c r="L289" s="155" t="str">
        <f t="shared" si="71"/>
        <v/>
      </c>
      <c r="M289" s="155" t="str">
        <f t="shared" si="72"/>
        <v/>
      </c>
      <c r="N289" s="155" t="str">
        <f t="shared" si="73"/>
        <v/>
      </c>
      <c r="O289" s="155" t="str">
        <f t="shared" si="74"/>
        <v/>
      </c>
      <c r="P289" s="155" t="str">
        <f t="shared" si="75"/>
        <v/>
      </c>
    </row>
    <row r="290" spans="1:16" x14ac:dyDescent="0.25">
      <c r="A290" s="25"/>
      <c r="B290" s="159" t="str">
        <f t="shared" ca="1" si="61"/>
        <v/>
      </c>
      <c r="C290" s="159" t="str">
        <f t="shared" ca="1" si="62"/>
        <v/>
      </c>
      <c r="D290" s="159" t="str">
        <f t="shared" ca="1" si="63"/>
        <v/>
      </c>
      <c r="E290" s="160" t="str">
        <f t="shared" ca="1" si="64"/>
        <v/>
      </c>
      <c r="F290" s="160" t="str">
        <f t="shared" ca="1" si="65"/>
        <v/>
      </c>
      <c r="G290" s="160" t="str">
        <f t="shared" ca="1" si="66"/>
        <v/>
      </c>
      <c r="H290" s="159" t="str">
        <f t="shared" ca="1" si="67"/>
        <v/>
      </c>
      <c r="I290" s="158" t="str">
        <f t="shared" si="68"/>
        <v/>
      </c>
      <c r="J290" s="155" t="str">
        <f t="shared" si="69"/>
        <v/>
      </c>
      <c r="K290" s="155" t="str">
        <f t="shared" si="70"/>
        <v/>
      </c>
      <c r="L290" s="155" t="str">
        <f t="shared" si="71"/>
        <v/>
      </c>
      <c r="M290" s="155" t="str">
        <f t="shared" si="72"/>
        <v/>
      </c>
      <c r="N290" s="155" t="str">
        <f t="shared" si="73"/>
        <v/>
      </c>
      <c r="O290" s="155" t="str">
        <f t="shared" si="74"/>
        <v/>
      </c>
      <c r="P290" s="155" t="str">
        <f t="shared" si="75"/>
        <v/>
      </c>
    </row>
    <row r="291" spans="1:16" x14ac:dyDescent="0.25">
      <c r="A291" s="25"/>
      <c r="B291" s="159" t="str">
        <f t="shared" ca="1" si="61"/>
        <v/>
      </c>
      <c r="C291" s="159" t="str">
        <f t="shared" ca="1" si="62"/>
        <v/>
      </c>
      <c r="D291" s="159" t="str">
        <f t="shared" ca="1" si="63"/>
        <v/>
      </c>
      <c r="E291" s="160" t="str">
        <f t="shared" ca="1" si="64"/>
        <v/>
      </c>
      <c r="F291" s="160" t="str">
        <f t="shared" ca="1" si="65"/>
        <v/>
      </c>
      <c r="G291" s="160" t="str">
        <f t="shared" ca="1" si="66"/>
        <v/>
      </c>
      <c r="H291" s="159" t="str">
        <f t="shared" ca="1" si="67"/>
        <v/>
      </c>
      <c r="I291" s="158" t="str">
        <f t="shared" si="68"/>
        <v/>
      </c>
      <c r="J291" s="155" t="str">
        <f t="shared" si="69"/>
        <v/>
      </c>
      <c r="K291" s="155" t="str">
        <f t="shared" si="70"/>
        <v/>
      </c>
      <c r="L291" s="155" t="str">
        <f t="shared" si="71"/>
        <v/>
      </c>
      <c r="M291" s="155" t="str">
        <f t="shared" si="72"/>
        <v/>
      </c>
      <c r="N291" s="155" t="str">
        <f t="shared" si="73"/>
        <v/>
      </c>
      <c r="O291" s="155" t="str">
        <f t="shared" si="74"/>
        <v/>
      </c>
      <c r="P291" s="155" t="str">
        <f t="shared" si="75"/>
        <v/>
      </c>
    </row>
    <row r="292" spans="1:16" x14ac:dyDescent="0.25">
      <c r="A292" s="25"/>
      <c r="B292" s="159" t="str">
        <f t="shared" ca="1" si="61"/>
        <v/>
      </c>
      <c r="C292" s="159" t="str">
        <f t="shared" ca="1" si="62"/>
        <v/>
      </c>
      <c r="D292" s="159" t="str">
        <f t="shared" ca="1" si="63"/>
        <v/>
      </c>
      <c r="E292" s="160" t="str">
        <f t="shared" ca="1" si="64"/>
        <v/>
      </c>
      <c r="F292" s="160" t="str">
        <f t="shared" ca="1" si="65"/>
        <v/>
      </c>
      <c r="G292" s="160" t="str">
        <f t="shared" ca="1" si="66"/>
        <v/>
      </c>
      <c r="H292" s="159" t="str">
        <f t="shared" ca="1" si="67"/>
        <v/>
      </c>
      <c r="I292" s="158" t="str">
        <f t="shared" si="68"/>
        <v/>
      </c>
      <c r="J292" s="155" t="str">
        <f t="shared" si="69"/>
        <v/>
      </c>
      <c r="K292" s="155" t="str">
        <f t="shared" si="70"/>
        <v/>
      </c>
      <c r="L292" s="155" t="str">
        <f t="shared" si="71"/>
        <v/>
      </c>
      <c r="M292" s="155" t="str">
        <f t="shared" si="72"/>
        <v/>
      </c>
      <c r="N292" s="155" t="str">
        <f t="shared" si="73"/>
        <v/>
      </c>
      <c r="O292" s="155" t="str">
        <f t="shared" si="74"/>
        <v/>
      </c>
      <c r="P292" s="155" t="str">
        <f t="shared" si="75"/>
        <v/>
      </c>
    </row>
    <row r="293" spans="1:16" x14ac:dyDescent="0.25">
      <c r="A293" s="25"/>
      <c r="B293" s="159" t="str">
        <f t="shared" ca="1" si="61"/>
        <v/>
      </c>
      <c r="C293" s="159" t="str">
        <f t="shared" ca="1" si="62"/>
        <v/>
      </c>
      <c r="D293" s="159" t="str">
        <f t="shared" ca="1" si="63"/>
        <v/>
      </c>
      <c r="E293" s="160" t="str">
        <f t="shared" ca="1" si="64"/>
        <v/>
      </c>
      <c r="F293" s="160" t="str">
        <f t="shared" ca="1" si="65"/>
        <v/>
      </c>
      <c r="G293" s="160" t="str">
        <f t="shared" ca="1" si="66"/>
        <v/>
      </c>
      <c r="H293" s="159" t="str">
        <f t="shared" ca="1" si="67"/>
        <v/>
      </c>
      <c r="I293" s="158" t="str">
        <f t="shared" si="68"/>
        <v/>
      </c>
      <c r="J293" s="155" t="str">
        <f t="shared" si="69"/>
        <v/>
      </c>
      <c r="K293" s="155" t="str">
        <f t="shared" si="70"/>
        <v/>
      </c>
      <c r="L293" s="155" t="str">
        <f t="shared" si="71"/>
        <v/>
      </c>
      <c r="M293" s="155" t="str">
        <f t="shared" si="72"/>
        <v/>
      </c>
      <c r="N293" s="155" t="str">
        <f t="shared" si="73"/>
        <v/>
      </c>
      <c r="O293" s="155" t="str">
        <f t="shared" si="74"/>
        <v/>
      </c>
      <c r="P293" s="155" t="str">
        <f t="shared" si="75"/>
        <v/>
      </c>
    </row>
    <row r="294" spans="1:16" x14ac:dyDescent="0.25">
      <c r="A294" s="25"/>
      <c r="B294" s="159" t="str">
        <f t="shared" ca="1" si="61"/>
        <v/>
      </c>
      <c r="C294" s="159" t="str">
        <f t="shared" ca="1" si="62"/>
        <v/>
      </c>
      <c r="D294" s="159" t="str">
        <f t="shared" ca="1" si="63"/>
        <v/>
      </c>
      <c r="E294" s="160" t="str">
        <f t="shared" ca="1" si="64"/>
        <v/>
      </c>
      <c r="F294" s="160" t="str">
        <f t="shared" ca="1" si="65"/>
        <v/>
      </c>
      <c r="G294" s="160" t="str">
        <f t="shared" ca="1" si="66"/>
        <v/>
      </c>
      <c r="H294" s="159" t="str">
        <f t="shared" ca="1" si="67"/>
        <v/>
      </c>
      <c r="I294" s="158" t="str">
        <f t="shared" si="68"/>
        <v/>
      </c>
      <c r="J294" s="155" t="str">
        <f t="shared" si="69"/>
        <v/>
      </c>
      <c r="K294" s="155" t="str">
        <f t="shared" si="70"/>
        <v/>
      </c>
      <c r="L294" s="155" t="str">
        <f t="shared" si="71"/>
        <v/>
      </c>
      <c r="M294" s="155" t="str">
        <f t="shared" si="72"/>
        <v/>
      </c>
      <c r="N294" s="155" t="str">
        <f t="shared" si="73"/>
        <v/>
      </c>
      <c r="O294" s="155" t="str">
        <f t="shared" si="74"/>
        <v/>
      </c>
      <c r="P294" s="155" t="str">
        <f t="shared" si="75"/>
        <v/>
      </c>
    </row>
    <row r="295" spans="1:16" x14ac:dyDescent="0.25">
      <c r="A295" s="25"/>
      <c r="B295" s="159" t="str">
        <f t="shared" ca="1" si="61"/>
        <v/>
      </c>
      <c r="C295" s="159" t="str">
        <f t="shared" ca="1" si="62"/>
        <v/>
      </c>
      <c r="D295" s="159" t="str">
        <f t="shared" ca="1" si="63"/>
        <v/>
      </c>
      <c r="E295" s="160" t="str">
        <f t="shared" ca="1" si="64"/>
        <v/>
      </c>
      <c r="F295" s="160" t="str">
        <f t="shared" ca="1" si="65"/>
        <v/>
      </c>
      <c r="G295" s="160" t="str">
        <f t="shared" ca="1" si="66"/>
        <v/>
      </c>
      <c r="H295" s="159" t="str">
        <f t="shared" ca="1" si="67"/>
        <v/>
      </c>
      <c r="I295" s="158" t="str">
        <f t="shared" si="68"/>
        <v/>
      </c>
      <c r="J295" s="155" t="str">
        <f t="shared" si="69"/>
        <v/>
      </c>
      <c r="K295" s="155" t="str">
        <f t="shared" si="70"/>
        <v/>
      </c>
      <c r="L295" s="155" t="str">
        <f t="shared" si="71"/>
        <v/>
      </c>
      <c r="M295" s="155" t="str">
        <f t="shared" si="72"/>
        <v/>
      </c>
      <c r="N295" s="155" t="str">
        <f t="shared" si="73"/>
        <v/>
      </c>
      <c r="O295" s="155" t="str">
        <f t="shared" si="74"/>
        <v/>
      </c>
      <c r="P295" s="155" t="str">
        <f t="shared" si="75"/>
        <v/>
      </c>
    </row>
    <row r="296" spans="1:16" x14ac:dyDescent="0.25">
      <c r="A296" s="25"/>
      <c r="B296" s="159" t="str">
        <f t="shared" ca="1" si="61"/>
        <v/>
      </c>
      <c r="C296" s="159" t="str">
        <f t="shared" ca="1" si="62"/>
        <v/>
      </c>
      <c r="D296" s="159" t="str">
        <f t="shared" ca="1" si="63"/>
        <v/>
      </c>
      <c r="E296" s="160" t="str">
        <f t="shared" ca="1" si="64"/>
        <v/>
      </c>
      <c r="F296" s="160" t="str">
        <f t="shared" ca="1" si="65"/>
        <v/>
      </c>
      <c r="G296" s="160" t="str">
        <f t="shared" ca="1" si="66"/>
        <v/>
      </c>
      <c r="H296" s="159" t="str">
        <f t="shared" ca="1" si="67"/>
        <v/>
      </c>
      <c r="I296" s="158" t="str">
        <f t="shared" si="68"/>
        <v/>
      </c>
      <c r="J296" s="155" t="str">
        <f t="shared" si="69"/>
        <v/>
      </c>
      <c r="K296" s="155" t="str">
        <f t="shared" si="70"/>
        <v/>
      </c>
      <c r="L296" s="155" t="str">
        <f t="shared" si="71"/>
        <v/>
      </c>
      <c r="M296" s="155" t="str">
        <f t="shared" si="72"/>
        <v/>
      </c>
      <c r="N296" s="155" t="str">
        <f t="shared" si="73"/>
        <v/>
      </c>
      <c r="O296" s="155" t="str">
        <f t="shared" si="74"/>
        <v/>
      </c>
      <c r="P296" s="155" t="str">
        <f t="shared" si="75"/>
        <v/>
      </c>
    </row>
    <row r="297" spans="1:16" x14ac:dyDescent="0.25">
      <c r="A297" s="25"/>
      <c r="B297" s="159" t="str">
        <f t="shared" ca="1" si="61"/>
        <v/>
      </c>
      <c r="C297" s="159" t="str">
        <f t="shared" ca="1" si="62"/>
        <v/>
      </c>
      <c r="D297" s="159" t="str">
        <f t="shared" ca="1" si="63"/>
        <v/>
      </c>
      <c r="E297" s="160" t="str">
        <f t="shared" ca="1" si="64"/>
        <v/>
      </c>
      <c r="F297" s="160" t="str">
        <f t="shared" ca="1" si="65"/>
        <v/>
      </c>
      <c r="G297" s="160" t="str">
        <f t="shared" ca="1" si="66"/>
        <v/>
      </c>
      <c r="H297" s="159" t="str">
        <f t="shared" ca="1" si="67"/>
        <v/>
      </c>
      <c r="I297" s="158" t="str">
        <f t="shared" si="68"/>
        <v/>
      </c>
      <c r="J297" s="155" t="str">
        <f t="shared" si="69"/>
        <v/>
      </c>
      <c r="K297" s="155" t="str">
        <f t="shared" si="70"/>
        <v/>
      </c>
      <c r="L297" s="155" t="str">
        <f t="shared" si="71"/>
        <v/>
      </c>
      <c r="M297" s="155" t="str">
        <f t="shared" si="72"/>
        <v/>
      </c>
      <c r="N297" s="155" t="str">
        <f t="shared" si="73"/>
        <v/>
      </c>
      <c r="O297" s="155" t="str">
        <f t="shared" si="74"/>
        <v/>
      </c>
      <c r="P297" s="155" t="str">
        <f t="shared" si="75"/>
        <v/>
      </c>
    </row>
    <row r="298" spans="1:16" x14ac:dyDescent="0.25">
      <c r="A298" s="25"/>
      <c r="B298" s="159" t="str">
        <f t="shared" ca="1" si="61"/>
        <v/>
      </c>
      <c r="C298" s="159" t="str">
        <f t="shared" ca="1" si="62"/>
        <v/>
      </c>
      <c r="D298" s="159" t="str">
        <f t="shared" ca="1" si="63"/>
        <v/>
      </c>
      <c r="E298" s="160" t="str">
        <f t="shared" ca="1" si="64"/>
        <v/>
      </c>
      <c r="F298" s="160" t="str">
        <f t="shared" ca="1" si="65"/>
        <v/>
      </c>
      <c r="G298" s="160" t="str">
        <f t="shared" ca="1" si="66"/>
        <v/>
      </c>
      <c r="H298" s="159" t="str">
        <f t="shared" ca="1" si="67"/>
        <v/>
      </c>
      <c r="I298" s="158" t="str">
        <f t="shared" si="68"/>
        <v/>
      </c>
      <c r="J298" s="155" t="str">
        <f t="shared" si="69"/>
        <v/>
      </c>
      <c r="K298" s="155" t="str">
        <f t="shared" si="70"/>
        <v/>
      </c>
      <c r="L298" s="155" t="str">
        <f t="shared" si="71"/>
        <v/>
      </c>
      <c r="M298" s="155" t="str">
        <f t="shared" si="72"/>
        <v/>
      </c>
      <c r="N298" s="155" t="str">
        <f t="shared" si="73"/>
        <v/>
      </c>
      <c r="O298" s="155" t="str">
        <f t="shared" si="74"/>
        <v/>
      </c>
      <c r="P298" s="155" t="str">
        <f t="shared" si="75"/>
        <v/>
      </c>
    </row>
    <row r="299" spans="1:16" x14ac:dyDescent="0.25">
      <c r="A299" s="25"/>
      <c r="B299" s="159" t="str">
        <f t="shared" ca="1" si="61"/>
        <v/>
      </c>
      <c r="C299" s="159" t="str">
        <f t="shared" ca="1" si="62"/>
        <v/>
      </c>
      <c r="D299" s="159" t="str">
        <f t="shared" ca="1" si="63"/>
        <v/>
      </c>
      <c r="E299" s="160" t="str">
        <f t="shared" ca="1" si="64"/>
        <v/>
      </c>
      <c r="F299" s="160" t="str">
        <f t="shared" ca="1" si="65"/>
        <v/>
      </c>
      <c r="G299" s="160" t="str">
        <f t="shared" ca="1" si="66"/>
        <v/>
      </c>
      <c r="H299" s="159" t="str">
        <f t="shared" ca="1" si="67"/>
        <v/>
      </c>
      <c r="I299" s="158" t="str">
        <f t="shared" si="68"/>
        <v/>
      </c>
      <c r="J299" s="155" t="str">
        <f t="shared" si="69"/>
        <v/>
      </c>
      <c r="K299" s="155" t="str">
        <f t="shared" si="70"/>
        <v/>
      </c>
      <c r="L299" s="155" t="str">
        <f t="shared" si="71"/>
        <v/>
      </c>
      <c r="M299" s="155" t="str">
        <f t="shared" si="72"/>
        <v/>
      </c>
      <c r="N299" s="155" t="str">
        <f t="shared" si="73"/>
        <v/>
      </c>
      <c r="O299" s="155" t="str">
        <f t="shared" si="74"/>
        <v/>
      </c>
      <c r="P299" s="155" t="str">
        <f t="shared" si="75"/>
        <v/>
      </c>
    </row>
    <row r="300" spans="1:16" x14ac:dyDescent="0.25">
      <c r="A300" s="25"/>
      <c r="B300" s="159" t="str">
        <f t="shared" ca="1" si="61"/>
        <v/>
      </c>
      <c r="C300" s="159" t="str">
        <f t="shared" ca="1" si="62"/>
        <v/>
      </c>
      <c r="D300" s="159" t="str">
        <f t="shared" ca="1" si="63"/>
        <v/>
      </c>
      <c r="E300" s="160" t="str">
        <f t="shared" ca="1" si="64"/>
        <v/>
      </c>
      <c r="F300" s="160" t="str">
        <f t="shared" ca="1" si="65"/>
        <v/>
      </c>
      <c r="G300" s="160" t="str">
        <f t="shared" ca="1" si="66"/>
        <v/>
      </c>
      <c r="H300" s="159" t="str">
        <f t="shared" ca="1" si="67"/>
        <v/>
      </c>
      <c r="I300" s="158" t="str">
        <f t="shared" si="68"/>
        <v/>
      </c>
      <c r="J300" s="155" t="str">
        <f t="shared" si="69"/>
        <v/>
      </c>
      <c r="K300" s="155" t="str">
        <f t="shared" si="70"/>
        <v/>
      </c>
      <c r="L300" s="155" t="str">
        <f t="shared" si="71"/>
        <v/>
      </c>
      <c r="M300" s="155" t="str">
        <f t="shared" si="72"/>
        <v/>
      </c>
      <c r="N300" s="155" t="str">
        <f t="shared" si="73"/>
        <v/>
      </c>
      <c r="O300" s="155" t="str">
        <f t="shared" si="74"/>
        <v/>
      </c>
      <c r="P300" s="155" t="str">
        <f t="shared" si="75"/>
        <v/>
      </c>
    </row>
    <row r="301" spans="1:16" x14ac:dyDescent="0.25">
      <c r="A301" s="25"/>
      <c r="B301" s="159" t="str">
        <f t="shared" ca="1" si="61"/>
        <v/>
      </c>
      <c r="C301" s="159" t="str">
        <f t="shared" ca="1" si="62"/>
        <v/>
      </c>
      <c r="D301" s="159" t="str">
        <f t="shared" ca="1" si="63"/>
        <v/>
      </c>
      <c r="E301" s="160" t="str">
        <f t="shared" ca="1" si="64"/>
        <v/>
      </c>
      <c r="F301" s="160" t="str">
        <f t="shared" ca="1" si="65"/>
        <v/>
      </c>
      <c r="G301" s="160" t="str">
        <f t="shared" ca="1" si="66"/>
        <v/>
      </c>
      <c r="H301" s="159" t="str">
        <f t="shared" ca="1" si="67"/>
        <v/>
      </c>
      <c r="I301" s="158" t="str">
        <f t="shared" si="68"/>
        <v/>
      </c>
      <c r="J301" s="155" t="str">
        <f t="shared" si="69"/>
        <v/>
      </c>
      <c r="K301" s="155" t="str">
        <f t="shared" si="70"/>
        <v/>
      </c>
      <c r="L301" s="155" t="str">
        <f t="shared" si="71"/>
        <v/>
      </c>
      <c r="M301" s="155" t="str">
        <f t="shared" si="72"/>
        <v/>
      </c>
      <c r="N301" s="155" t="str">
        <f t="shared" si="73"/>
        <v/>
      </c>
      <c r="O301" s="155" t="str">
        <f t="shared" si="74"/>
        <v/>
      </c>
      <c r="P301" s="155" t="str">
        <f t="shared" si="75"/>
        <v/>
      </c>
    </row>
    <row r="302" spans="1:16" x14ac:dyDescent="0.25">
      <c r="A302" s="25"/>
      <c r="B302" s="159" t="str">
        <f t="shared" ca="1" si="61"/>
        <v/>
      </c>
      <c r="C302" s="159" t="str">
        <f t="shared" ca="1" si="62"/>
        <v/>
      </c>
      <c r="D302" s="159" t="str">
        <f t="shared" ca="1" si="63"/>
        <v/>
      </c>
      <c r="E302" s="160" t="str">
        <f t="shared" ca="1" si="64"/>
        <v/>
      </c>
      <c r="F302" s="160" t="str">
        <f t="shared" ca="1" si="65"/>
        <v/>
      </c>
      <c r="G302" s="160" t="str">
        <f t="shared" ca="1" si="66"/>
        <v/>
      </c>
      <c r="H302" s="159" t="str">
        <f t="shared" ca="1" si="67"/>
        <v/>
      </c>
      <c r="I302" s="158" t="str">
        <f t="shared" si="68"/>
        <v/>
      </c>
      <c r="J302" s="155" t="str">
        <f t="shared" si="69"/>
        <v/>
      </c>
      <c r="K302" s="155" t="str">
        <f t="shared" si="70"/>
        <v/>
      </c>
      <c r="L302" s="155" t="str">
        <f t="shared" si="71"/>
        <v/>
      </c>
      <c r="M302" s="155" t="str">
        <f t="shared" si="72"/>
        <v/>
      </c>
      <c r="N302" s="155" t="str">
        <f t="shared" si="73"/>
        <v/>
      </c>
      <c r="O302" s="155" t="str">
        <f t="shared" si="74"/>
        <v/>
      </c>
      <c r="P302" s="155" t="str">
        <f t="shared" si="75"/>
        <v/>
      </c>
    </row>
    <row r="303" spans="1:16" x14ac:dyDescent="0.25">
      <c r="A303" s="25"/>
      <c r="B303" s="159" t="str">
        <f t="shared" ca="1" si="61"/>
        <v/>
      </c>
      <c r="C303" s="159" t="str">
        <f t="shared" ca="1" si="62"/>
        <v/>
      </c>
      <c r="D303" s="159" t="str">
        <f t="shared" ca="1" si="63"/>
        <v/>
      </c>
      <c r="E303" s="160" t="str">
        <f t="shared" ca="1" si="64"/>
        <v/>
      </c>
      <c r="F303" s="160" t="str">
        <f t="shared" ca="1" si="65"/>
        <v/>
      </c>
      <c r="G303" s="160" t="str">
        <f t="shared" ca="1" si="66"/>
        <v/>
      </c>
      <c r="H303" s="159" t="str">
        <f t="shared" ca="1" si="67"/>
        <v/>
      </c>
      <c r="I303" s="158" t="str">
        <f t="shared" si="68"/>
        <v/>
      </c>
      <c r="J303" s="155" t="str">
        <f t="shared" si="69"/>
        <v/>
      </c>
      <c r="K303" s="155" t="str">
        <f t="shared" si="70"/>
        <v/>
      </c>
      <c r="L303" s="155" t="str">
        <f t="shared" si="71"/>
        <v/>
      </c>
      <c r="M303" s="155" t="str">
        <f t="shared" si="72"/>
        <v/>
      </c>
      <c r="N303" s="155" t="str">
        <f t="shared" si="73"/>
        <v/>
      </c>
      <c r="O303" s="155" t="str">
        <f t="shared" si="74"/>
        <v/>
      </c>
      <c r="P303" s="155" t="str">
        <f t="shared" si="75"/>
        <v/>
      </c>
    </row>
    <row r="304" spans="1:16" x14ac:dyDescent="0.25">
      <c r="A304" s="25"/>
      <c r="B304" s="159" t="str">
        <f t="shared" ca="1" si="61"/>
        <v/>
      </c>
      <c r="C304" s="159" t="str">
        <f t="shared" ca="1" si="62"/>
        <v/>
      </c>
      <c r="D304" s="159" t="str">
        <f t="shared" ca="1" si="63"/>
        <v/>
      </c>
      <c r="E304" s="160" t="str">
        <f t="shared" ca="1" si="64"/>
        <v/>
      </c>
      <c r="F304" s="160" t="str">
        <f t="shared" ca="1" si="65"/>
        <v/>
      </c>
      <c r="G304" s="160" t="str">
        <f t="shared" ca="1" si="66"/>
        <v/>
      </c>
      <c r="H304" s="159" t="str">
        <f t="shared" ca="1" si="67"/>
        <v/>
      </c>
      <c r="I304" s="158" t="str">
        <f t="shared" si="68"/>
        <v/>
      </c>
      <c r="J304" s="155" t="str">
        <f t="shared" si="69"/>
        <v/>
      </c>
      <c r="K304" s="155" t="str">
        <f t="shared" si="70"/>
        <v/>
      </c>
      <c r="L304" s="155" t="str">
        <f t="shared" si="71"/>
        <v/>
      </c>
      <c r="M304" s="155" t="str">
        <f t="shared" si="72"/>
        <v/>
      </c>
      <c r="N304" s="155" t="str">
        <f t="shared" si="73"/>
        <v/>
      </c>
      <c r="O304" s="155" t="str">
        <f t="shared" si="74"/>
        <v/>
      </c>
      <c r="P304" s="155" t="str">
        <f t="shared" si="75"/>
        <v/>
      </c>
    </row>
    <row r="305" spans="1:16" x14ac:dyDescent="0.25">
      <c r="A305" s="25"/>
      <c r="B305" s="159" t="str">
        <f t="shared" ca="1" si="61"/>
        <v/>
      </c>
      <c r="C305" s="159" t="str">
        <f t="shared" ca="1" si="62"/>
        <v/>
      </c>
      <c r="D305" s="159" t="str">
        <f t="shared" ca="1" si="63"/>
        <v/>
      </c>
      <c r="E305" s="160" t="str">
        <f t="shared" ca="1" si="64"/>
        <v/>
      </c>
      <c r="F305" s="160" t="str">
        <f t="shared" ca="1" si="65"/>
        <v/>
      </c>
      <c r="G305" s="160" t="str">
        <f t="shared" ca="1" si="66"/>
        <v/>
      </c>
      <c r="H305" s="159" t="str">
        <f t="shared" ca="1" si="67"/>
        <v/>
      </c>
      <c r="I305" s="158" t="str">
        <f t="shared" si="68"/>
        <v/>
      </c>
      <c r="J305" s="155" t="str">
        <f t="shared" si="69"/>
        <v/>
      </c>
      <c r="K305" s="155" t="str">
        <f t="shared" si="70"/>
        <v/>
      </c>
      <c r="L305" s="155" t="str">
        <f t="shared" si="71"/>
        <v/>
      </c>
      <c r="M305" s="155" t="str">
        <f t="shared" si="72"/>
        <v/>
      </c>
      <c r="N305" s="155" t="str">
        <f t="shared" si="73"/>
        <v/>
      </c>
      <c r="O305" s="155" t="str">
        <f t="shared" si="74"/>
        <v/>
      </c>
      <c r="P305" s="155" t="str">
        <f t="shared" si="75"/>
        <v/>
      </c>
    </row>
    <row r="306" spans="1:16" x14ac:dyDescent="0.25">
      <c r="A306" s="25"/>
      <c r="B306" s="159" t="str">
        <f t="shared" ca="1" si="61"/>
        <v/>
      </c>
      <c r="C306" s="159" t="str">
        <f t="shared" ca="1" si="62"/>
        <v/>
      </c>
      <c r="D306" s="159" t="str">
        <f t="shared" ca="1" si="63"/>
        <v/>
      </c>
      <c r="E306" s="160" t="str">
        <f t="shared" ca="1" si="64"/>
        <v/>
      </c>
      <c r="F306" s="160" t="str">
        <f t="shared" ca="1" si="65"/>
        <v/>
      </c>
      <c r="G306" s="160" t="str">
        <f t="shared" ca="1" si="66"/>
        <v/>
      </c>
      <c r="H306" s="159" t="str">
        <f t="shared" ca="1" si="67"/>
        <v/>
      </c>
      <c r="I306" s="158" t="str">
        <f t="shared" si="68"/>
        <v/>
      </c>
      <c r="J306" s="155" t="str">
        <f t="shared" si="69"/>
        <v/>
      </c>
      <c r="K306" s="155" t="str">
        <f t="shared" si="70"/>
        <v/>
      </c>
      <c r="L306" s="155" t="str">
        <f t="shared" si="71"/>
        <v/>
      </c>
      <c r="M306" s="155" t="str">
        <f t="shared" si="72"/>
        <v/>
      </c>
      <c r="N306" s="155" t="str">
        <f t="shared" si="73"/>
        <v/>
      </c>
      <c r="O306" s="155" t="str">
        <f t="shared" si="74"/>
        <v/>
      </c>
      <c r="P306" s="155" t="str">
        <f t="shared" si="75"/>
        <v/>
      </c>
    </row>
    <row r="307" spans="1:16" x14ac:dyDescent="0.25">
      <c r="A307" s="25"/>
      <c r="B307" s="159" t="str">
        <f t="shared" ca="1" si="61"/>
        <v/>
      </c>
      <c r="C307" s="159" t="str">
        <f t="shared" ca="1" si="62"/>
        <v/>
      </c>
      <c r="D307" s="159" t="str">
        <f t="shared" ca="1" si="63"/>
        <v/>
      </c>
      <c r="E307" s="160" t="str">
        <f t="shared" ca="1" si="64"/>
        <v/>
      </c>
      <c r="F307" s="160" t="str">
        <f t="shared" ca="1" si="65"/>
        <v/>
      </c>
      <c r="G307" s="160" t="str">
        <f t="shared" ca="1" si="66"/>
        <v/>
      </c>
      <c r="H307" s="159" t="str">
        <f t="shared" ca="1" si="67"/>
        <v/>
      </c>
      <c r="I307" s="158" t="str">
        <f t="shared" si="68"/>
        <v/>
      </c>
      <c r="J307" s="155" t="str">
        <f t="shared" si="69"/>
        <v/>
      </c>
      <c r="K307" s="155" t="str">
        <f t="shared" si="70"/>
        <v/>
      </c>
      <c r="L307" s="155" t="str">
        <f t="shared" si="71"/>
        <v/>
      </c>
      <c r="M307" s="155" t="str">
        <f t="shared" si="72"/>
        <v/>
      </c>
      <c r="N307" s="155" t="str">
        <f t="shared" si="73"/>
        <v/>
      </c>
      <c r="O307" s="155" t="str">
        <f t="shared" si="74"/>
        <v/>
      </c>
      <c r="P307" s="155" t="str">
        <f t="shared" si="75"/>
        <v/>
      </c>
    </row>
    <row r="308" spans="1:16" x14ac:dyDescent="0.25">
      <c r="A308" s="25"/>
      <c r="B308" s="159" t="str">
        <f t="shared" ca="1" si="61"/>
        <v/>
      </c>
      <c r="C308" s="159" t="str">
        <f t="shared" ca="1" si="62"/>
        <v/>
      </c>
      <c r="D308" s="159" t="str">
        <f t="shared" ca="1" si="63"/>
        <v/>
      </c>
      <c r="E308" s="160" t="str">
        <f t="shared" ca="1" si="64"/>
        <v/>
      </c>
      <c r="F308" s="160" t="str">
        <f t="shared" ca="1" si="65"/>
        <v/>
      </c>
      <c r="G308" s="160" t="str">
        <f t="shared" ca="1" si="66"/>
        <v/>
      </c>
      <c r="H308" s="159" t="str">
        <f t="shared" ca="1" si="67"/>
        <v/>
      </c>
      <c r="I308" s="158" t="str">
        <f t="shared" si="68"/>
        <v/>
      </c>
      <c r="J308" s="155" t="str">
        <f t="shared" si="69"/>
        <v/>
      </c>
      <c r="K308" s="155" t="str">
        <f t="shared" si="70"/>
        <v/>
      </c>
      <c r="L308" s="155" t="str">
        <f t="shared" si="71"/>
        <v/>
      </c>
      <c r="M308" s="155" t="str">
        <f t="shared" si="72"/>
        <v/>
      </c>
      <c r="N308" s="155" t="str">
        <f t="shared" si="73"/>
        <v/>
      </c>
      <c r="O308" s="155" t="str">
        <f t="shared" si="74"/>
        <v/>
      </c>
      <c r="P308" s="155" t="str">
        <f t="shared" si="75"/>
        <v/>
      </c>
    </row>
    <row r="309" spans="1:16" x14ac:dyDescent="0.25">
      <c r="A309" s="25"/>
      <c r="B309" s="159" t="str">
        <f t="shared" ca="1" si="61"/>
        <v/>
      </c>
      <c r="C309" s="159" t="str">
        <f t="shared" ca="1" si="62"/>
        <v/>
      </c>
      <c r="D309" s="159" t="str">
        <f t="shared" ca="1" si="63"/>
        <v/>
      </c>
      <c r="E309" s="160" t="str">
        <f t="shared" ca="1" si="64"/>
        <v/>
      </c>
      <c r="F309" s="160" t="str">
        <f t="shared" ca="1" si="65"/>
        <v/>
      </c>
      <c r="G309" s="160" t="str">
        <f t="shared" ca="1" si="66"/>
        <v/>
      </c>
      <c r="H309" s="159" t="str">
        <f t="shared" ca="1" si="67"/>
        <v/>
      </c>
      <c r="I309" s="158" t="str">
        <f t="shared" si="68"/>
        <v/>
      </c>
      <c r="J309" s="155" t="str">
        <f t="shared" si="69"/>
        <v/>
      </c>
      <c r="K309" s="155" t="str">
        <f t="shared" si="70"/>
        <v/>
      </c>
      <c r="L309" s="155" t="str">
        <f t="shared" si="71"/>
        <v/>
      </c>
      <c r="M309" s="155" t="str">
        <f t="shared" si="72"/>
        <v/>
      </c>
      <c r="N309" s="155" t="str">
        <f t="shared" si="73"/>
        <v/>
      </c>
      <c r="O309" s="155" t="str">
        <f t="shared" si="74"/>
        <v/>
      </c>
      <c r="P309" s="155" t="str">
        <f t="shared" si="75"/>
        <v/>
      </c>
    </row>
    <row r="310" spans="1:16" x14ac:dyDescent="0.25">
      <c r="A310" s="25"/>
      <c r="B310" s="159" t="str">
        <f t="shared" ca="1" si="61"/>
        <v/>
      </c>
      <c r="C310" s="159" t="str">
        <f t="shared" ca="1" si="62"/>
        <v/>
      </c>
      <c r="D310" s="159" t="str">
        <f t="shared" ca="1" si="63"/>
        <v/>
      </c>
      <c r="E310" s="160" t="str">
        <f t="shared" ca="1" si="64"/>
        <v/>
      </c>
      <c r="F310" s="160" t="str">
        <f t="shared" ca="1" si="65"/>
        <v/>
      </c>
      <c r="G310" s="160" t="str">
        <f t="shared" ca="1" si="66"/>
        <v/>
      </c>
      <c r="H310" s="159" t="str">
        <f t="shared" ca="1" si="67"/>
        <v/>
      </c>
      <c r="I310" s="158" t="str">
        <f t="shared" si="68"/>
        <v/>
      </c>
      <c r="J310" s="155" t="str">
        <f t="shared" si="69"/>
        <v/>
      </c>
      <c r="K310" s="155" t="str">
        <f t="shared" si="70"/>
        <v/>
      </c>
      <c r="L310" s="155" t="str">
        <f t="shared" si="71"/>
        <v/>
      </c>
      <c r="M310" s="155" t="str">
        <f t="shared" si="72"/>
        <v/>
      </c>
      <c r="N310" s="155" t="str">
        <f t="shared" si="73"/>
        <v/>
      </c>
      <c r="O310" s="155" t="str">
        <f t="shared" si="74"/>
        <v/>
      </c>
      <c r="P310" s="155" t="str">
        <f t="shared" si="75"/>
        <v/>
      </c>
    </row>
    <row r="311" spans="1:16" x14ac:dyDescent="0.25">
      <c r="A311" s="25"/>
      <c r="B311" s="159" t="str">
        <f t="shared" ca="1" si="61"/>
        <v/>
      </c>
      <c r="C311" s="159" t="str">
        <f t="shared" ca="1" si="62"/>
        <v/>
      </c>
      <c r="D311" s="159" t="str">
        <f t="shared" ca="1" si="63"/>
        <v/>
      </c>
      <c r="E311" s="160" t="str">
        <f t="shared" ca="1" si="64"/>
        <v/>
      </c>
      <c r="F311" s="160" t="str">
        <f t="shared" ca="1" si="65"/>
        <v/>
      </c>
      <c r="G311" s="160" t="str">
        <f t="shared" ca="1" si="66"/>
        <v/>
      </c>
      <c r="H311" s="159" t="str">
        <f t="shared" ca="1" si="67"/>
        <v/>
      </c>
      <c r="I311" s="158" t="str">
        <f t="shared" si="68"/>
        <v/>
      </c>
      <c r="J311" s="155" t="str">
        <f t="shared" si="69"/>
        <v/>
      </c>
      <c r="K311" s="155" t="str">
        <f t="shared" si="70"/>
        <v/>
      </c>
      <c r="L311" s="155" t="str">
        <f t="shared" si="71"/>
        <v/>
      </c>
      <c r="M311" s="155" t="str">
        <f t="shared" si="72"/>
        <v/>
      </c>
      <c r="N311" s="155" t="str">
        <f t="shared" si="73"/>
        <v/>
      </c>
      <c r="O311" s="155" t="str">
        <f t="shared" si="74"/>
        <v/>
      </c>
      <c r="P311" s="155" t="str">
        <f t="shared" si="75"/>
        <v/>
      </c>
    </row>
    <row r="312" spans="1:16" x14ac:dyDescent="0.25">
      <c r="A312" s="25"/>
      <c r="B312" s="159" t="str">
        <f t="shared" ca="1" si="61"/>
        <v/>
      </c>
      <c r="C312" s="159" t="str">
        <f t="shared" ca="1" si="62"/>
        <v/>
      </c>
      <c r="D312" s="159" t="str">
        <f t="shared" ca="1" si="63"/>
        <v/>
      </c>
      <c r="E312" s="160" t="str">
        <f t="shared" ca="1" si="64"/>
        <v/>
      </c>
      <c r="F312" s="160" t="str">
        <f t="shared" ca="1" si="65"/>
        <v/>
      </c>
      <c r="G312" s="160" t="str">
        <f t="shared" ca="1" si="66"/>
        <v/>
      </c>
      <c r="H312" s="159" t="str">
        <f t="shared" ca="1" si="67"/>
        <v/>
      </c>
      <c r="I312" s="158" t="str">
        <f t="shared" si="68"/>
        <v/>
      </c>
      <c r="J312" s="155" t="str">
        <f t="shared" si="69"/>
        <v/>
      </c>
      <c r="K312" s="155" t="str">
        <f t="shared" si="70"/>
        <v/>
      </c>
      <c r="L312" s="155" t="str">
        <f t="shared" si="71"/>
        <v/>
      </c>
      <c r="M312" s="155" t="str">
        <f t="shared" si="72"/>
        <v/>
      </c>
      <c r="N312" s="155" t="str">
        <f t="shared" si="73"/>
        <v/>
      </c>
      <c r="O312" s="155" t="str">
        <f t="shared" si="74"/>
        <v/>
      </c>
      <c r="P312" s="155" t="str">
        <f t="shared" si="75"/>
        <v/>
      </c>
    </row>
    <row r="313" spans="1:16" x14ac:dyDescent="0.25">
      <c r="A313" s="25"/>
      <c r="B313" s="159" t="str">
        <f t="shared" ca="1" si="61"/>
        <v/>
      </c>
      <c r="C313" s="159" t="str">
        <f t="shared" ca="1" si="62"/>
        <v/>
      </c>
      <c r="D313" s="159" t="str">
        <f t="shared" ca="1" si="63"/>
        <v/>
      </c>
      <c r="E313" s="160" t="str">
        <f t="shared" ca="1" si="64"/>
        <v/>
      </c>
      <c r="F313" s="160" t="str">
        <f t="shared" ca="1" si="65"/>
        <v/>
      </c>
      <c r="G313" s="160" t="str">
        <f t="shared" ca="1" si="66"/>
        <v/>
      </c>
      <c r="H313" s="159" t="str">
        <f t="shared" ca="1" si="67"/>
        <v/>
      </c>
      <c r="I313" s="158" t="str">
        <f t="shared" si="68"/>
        <v/>
      </c>
      <c r="J313" s="155" t="str">
        <f t="shared" si="69"/>
        <v/>
      </c>
      <c r="K313" s="155" t="str">
        <f t="shared" si="70"/>
        <v/>
      </c>
      <c r="L313" s="155" t="str">
        <f t="shared" si="71"/>
        <v/>
      </c>
      <c r="M313" s="155" t="str">
        <f t="shared" si="72"/>
        <v/>
      </c>
      <c r="N313" s="155" t="str">
        <f t="shared" si="73"/>
        <v/>
      </c>
      <c r="O313" s="155" t="str">
        <f t="shared" si="74"/>
        <v/>
      </c>
      <c r="P313" s="155" t="str">
        <f t="shared" si="75"/>
        <v/>
      </c>
    </row>
    <row r="314" spans="1:16" x14ac:dyDescent="0.25">
      <c r="A314" s="25"/>
      <c r="B314" s="159" t="str">
        <f t="shared" ca="1" si="61"/>
        <v/>
      </c>
      <c r="C314" s="159" t="str">
        <f t="shared" ca="1" si="62"/>
        <v/>
      </c>
      <c r="D314" s="159" t="str">
        <f t="shared" ca="1" si="63"/>
        <v/>
      </c>
      <c r="E314" s="160" t="str">
        <f t="shared" ca="1" si="64"/>
        <v/>
      </c>
      <c r="F314" s="160" t="str">
        <f t="shared" ca="1" si="65"/>
        <v/>
      </c>
      <c r="G314" s="160" t="str">
        <f t="shared" ca="1" si="66"/>
        <v/>
      </c>
      <c r="H314" s="159" t="str">
        <f t="shared" ca="1" si="67"/>
        <v/>
      </c>
      <c r="I314" s="158" t="str">
        <f t="shared" si="68"/>
        <v/>
      </c>
      <c r="J314" s="155" t="str">
        <f t="shared" si="69"/>
        <v/>
      </c>
      <c r="K314" s="155" t="str">
        <f t="shared" si="70"/>
        <v/>
      </c>
      <c r="L314" s="155" t="str">
        <f t="shared" si="71"/>
        <v/>
      </c>
      <c r="M314" s="155" t="str">
        <f t="shared" si="72"/>
        <v/>
      </c>
      <c r="N314" s="155" t="str">
        <f t="shared" si="73"/>
        <v/>
      </c>
      <c r="O314" s="155" t="str">
        <f t="shared" si="74"/>
        <v/>
      </c>
      <c r="P314" s="155" t="str">
        <f t="shared" si="75"/>
        <v/>
      </c>
    </row>
    <row r="315" spans="1:16" x14ac:dyDescent="0.25">
      <c r="A315" s="25"/>
      <c r="B315" s="159" t="str">
        <f t="shared" ca="1" si="61"/>
        <v/>
      </c>
      <c r="C315" s="159" t="str">
        <f t="shared" ca="1" si="62"/>
        <v/>
      </c>
      <c r="D315" s="159" t="str">
        <f t="shared" ca="1" si="63"/>
        <v/>
      </c>
      <c r="E315" s="160" t="str">
        <f t="shared" ca="1" si="64"/>
        <v/>
      </c>
      <c r="F315" s="160" t="str">
        <f t="shared" ca="1" si="65"/>
        <v/>
      </c>
      <c r="G315" s="160" t="str">
        <f t="shared" ca="1" si="66"/>
        <v/>
      </c>
      <c r="H315" s="159" t="str">
        <f t="shared" ca="1" si="67"/>
        <v/>
      </c>
      <c r="I315" s="158" t="str">
        <f t="shared" si="68"/>
        <v/>
      </c>
      <c r="J315" s="155" t="str">
        <f t="shared" si="69"/>
        <v/>
      </c>
      <c r="K315" s="155" t="str">
        <f t="shared" si="70"/>
        <v/>
      </c>
      <c r="L315" s="155" t="str">
        <f t="shared" si="71"/>
        <v/>
      </c>
      <c r="M315" s="155" t="str">
        <f t="shared" si="72"/>
        <v/>
      </c>
      <c r="N315" s="155" t="str">
        <f t="shared" si="73"/>
        <v/>
      </c>
      <c r="O315" s="155" t="str">
        <f t="shared" si="74"/>
        <v/>
      </c>
      <c r="P315" s="155" t="str">
        <f t="shared" si="75"/>
        <v/>
      </c>
    </row>
    <row r="316" spans="1:16" x14ac:dyDescent="0.25">
      <c r="A316" s="25"/>
      <c r="B316" s="159" t="str">
        <f t="shared" ca="1" si="61"/>
        <v/>
      </c>
      <c r="C316" s="159" t="str">
        <f t="shared" ca="1" si="62"/>
        <v/>
      </c>
      <c r="D316" s="159" t="str">
        <f t="shared" ca="1" si="63"/>
        <v/>
      </c>
      <c r="E316" s="160" t="str">
        <f t="shared" ca="1" si="64"/>
        <v/>
      </c>
      <c r="F316" s="160" t="str">
        <f t="shared" ca="1" si="65"/>
        <v/>
      </c>
      <c r="G316" s="160" t="str">
        <f t="shared" ca="1" si="66"/>
        <v/>
      </c>
      <c r="H316" s="159" t="str">
        <f t="shared" ca="1" si="67"/>
        <v/>
      </c>
      <c r="I316" s="158" t="str">
        <f t="shared" si="68"/>
        <v/>
      </c>
      <c r="J316" s="155" t="str">
        <f t="shared" si="69"/>
        <v/>
      </c>
      <c r="K316" s="155" t="str">
        <f t="shared" si="70"/>
        <v/>
      </c>
      <c r="L316" s="155" t="str">
        <f t="shared" si="71"/>
        <v/>
      </c>
      <c r="M316" s="155" t="str">
        <f t="shared" si="72"/>
        <v/>
      </c>
      <c r="N316" s="155" t="str">
        <f t="shared" si="73"/>
        <v/>
      </c>
      <c r="O316" s="155" t="str">
        <f t="shared" si="74"/>
        <v/>
      </c>
      <c r="P316" s="155" t="str">
        <f t="shared" si="75"/>
        <v/>
      </c>
    </row>
    <row r="317" spans="1:16" x14ac:dyDescent="0.25">
      <c r="A317" s="25"/>
      <c r="B317" s="159" t="str">
        <f t="shared" ca="1" si="61"/>
        <v/>
      </c>
      <c r="C317" s="159" t="str">
        <f t="shared" ca="1" si="62"/>
        <v/>
      </c>
      <c r="D317" s="159" t="str">
        <f t="shared" ca="1" si="63"/>
        <v/>
      </c>
      <c r="E317" s="160" t="str">
        <f t="shared" ca="1" si="64"/>
        <v/>
      </c>
      <c r="F317" s="160" t="str">
        <f t="shared" ca="1" si="65"/>
        <v/>
      </c>
      <c r="G317" s="160" t="str">
        <f t="shared" ca="1" si="66"/>
        <v/>
      </c>
      <c r="H317" s="159" t="str">
        <f t="shared" ca="1" si="67"/>
        <v/>
      </c>
      <c r="I317" s="158" t="str">
        <f t="shared" si="68"/>
        <v/>
      </c>
      <c r="J317" s="155" t="str">
        <f t="shared" si="69"/>
        <v/>
      </c>
      <c r="K317" s="155" t="str">
        <f t="shared" si="70"/>
        <v/>
      </c>
      <c r="L317" s="155" t="str">
        <f t="shared" si="71"/>
        <v/>
      </c>
      <c r="M317" s="155" t="str">
        <f t="shared" si="72"/>
        <v/>
      </c>
      <c r="N317" s="155" t="str">
        <f t="shared" si="73"/>
        <v/>
      </c>
      <c r="O317" s="155" t="str">
        <f t="shared" si="74"/>
        <v/>
      </c>
      <c r="P317" s="155" t="str">
        <f t="shared" si="75"/>
        <v/>
      </c>
    </row>
    <row r="318" spans="1:16" x14ac:dyDescent="0.25">
      <c r="A318" s="25"/>
      <c r="B318" s="159" t="str">
        <f t="shared" ca="1" si="61"/>
        <v/>
      </c>
      <c r="C318" s="159" t="str">
        <f t="shared" ca="1" si="62"/>
        <v/>
      </c>
      <c r="D318" s="159" t="str">
        <f t="shared" ca="1" si="63"/>
        <v/>
      </c>
      <c r="E318" s="160" t="str">
        <f t="shared" ca="1" si="64"/>
        <v/>
      </c>
      <c r="F318" s="160" t="str">
        <f t="shared" ca="1" si="65"/>
        <v/>
      </c>
      <c r="G318" s="160" t="str">
        <f t="shared" ca="1" si="66"/>
        <v/>
      </c>
      <c r="H318" s="159" t="str">
        <f t="shared" ca="1" si="67"/>
        <v/>
      </c>
      <c r="I318" s="158" t="str">
        <f t="shared" si="68"/>
        <v/>
      </c>
      <c r="J318" s="155" t="str">
        <f t="shared" si="69"/>
        <v/>
      </c>
      <c r="K318" s="155" t="str">
        <f t="shared" si="70"/>
        <v/>
      </c>
      <c r="L318" s="155" t="str">
        <f t="shared" si="71"/>
        <v/>
      </c>
      <c r="M318" s="155" t="str">
        <f t="shared" si="72"/>
        <v/>
      </c>
      <c r="N318" s="155" t="str">
        <f t="shared" si="73"/>
        <v/>
      </c>
      <c r="O318" s="155" t="str">
        <f t="shared" si="74"/>
        <v/>
      </c>
      <c r="P318" s="155" t="str">
        <f t="shared" si="75"/>
        <v/>
      </c>
    </row>
    <row r="319" spans="1:16" x14ac:dyDescent="0.25">
      <c r="A319" s="25"/>
      <c r="B319" s="159" t="str">
        <f t="shared" ca="1" si="61"/>
        <v/>
      </c>
      <c r="C319" s="159" t="str">
        <f t="shared" ca="1" si="62"/>
        <v/>
      </c>
      <c r="D319" s="159" t="str">
        <f t="shared" ca="1" si="63"/>
        <v/>
      </c>
      <c r="E319" s="160" t="str">
        <f t="shared" ca="1" si="64"/>
        <v/>
      </c>
      <c r="F319" s="160" t="str">
        <f t="shared" ca="1" si="65"/>
        <v/>
      </c>
      <c r="G319" s="160" t="str">
        <f t="shared" ca="1" si="66"/>
        <v/>
      </c>
      <c r="H319" s="159" t="str">
        <f t="shared" ca="1" si="67"/>
        <v/>
      </c>
      <c r="I319" s="158" t="str">
        <f t="shared" si="68"/>
        <v/>
      </c>
      <c r="J319" s="155" t="str">
        <f t="shared" si="69"/>
        <v/>
      </c>
      <c r="K319" s="155" t="str">
        <f t="shared" si="70"/>
        <v/>
      </c>
      <c r="L319" s="155" t="str">
        <f t="shared" si="71"/>
        <v/>
      </c>
      <c r="M319" s="155" t="str">
        <f t="shared" si="72"/>
        <v/>
      </c>
      <c r="N319" s="155" t="str">
        <f t="shared" si="73"/>
        <v/>
      </c>
      <c r="O319" s="155" t="str">
        <f t="shared" si="74"/>
        <v/>
      </c>
      <c r="P319" s="155" t="str">
        <f t="shared" si="75"/>
        <v/>
      </c>
    </row>
    <row r="320" spans="1:16" x14ac:dyDescent="0.25">
      <c r="A320" s="25"/>
      <c r="B320" s="159" t="str">
        <f t="shared" ca="1" si="61"/>
        <v/>
      </c>
      <c r="C320" s="159" t="str">
        <f t="shared" ca="1" si="62"/>
        <v/>
      </c>
      <c r="D320" s="159" t="str">
        <f t="shared" ca="1" si="63"/>
        <v/>
      </c>
      <c r="E320" s="160" t="str">
        <f t="shared" ca="1" si="64"/>
        <v/>
      </c>
      <c r="F320" s="160" t="str">
        <f t="shared" ca="1" si="65"/>
        <v/>
      </c>
      <c r="G320" s="160" t="str">
        <f t="shared" ca="1" si="66"/>
        <v/>
      </c>
      <c r="H320" s="159" t="str">
        <f t="shared" ca="1" si="67"/>
        <v/>
      </c>
      <c r="I320" s="158" t="str">
        <f t="shared" si="68"/>
        <v/>
      </c>
      <c r="J320" s="155" t="str">
        <f t="shared" si="69"/>
        <v/>
      </c>
      <c r="K320" s="155" t="str">
        <f t="shared" si="70"/>
        <v/>
      </c>
      <c r="L320" s="155" t="str">
        <f t="shared" si="71"/>
        <v/>
      </c>
      <c r="M320" s="155" t="str">
        <f t="shared" si="72"/>
        <v/>
      </c>
      <c r="N320" s="155" t="str">
        <f t="shared" si="73"/>
        <v/>
      </c>
      <c r="O320" s="155" t="str">
        <f t="shared" si="74"/>
        <v/>
      </c>
      <c r="P320" s="155" t="str">
        <f t="shared" si="75"/>
        <v/>
      </c>
    </row>
    <row r="321" spans="1:16" x14ac:dyDescent="0.25">
      <c r="A321" s="25"/>
      <c r="B321" s="159" t="str">
        <f t="shared" ca="1" si="61"/>
        <v/>
      </c>
      <c r="C321" s="159" t="str">
        <f t="shared" ca="1" si="62"/>
        <v/>
      </c>
      <c r="D321" s="159" t="str">
        <f t="shared" ca="1" si="63"/>
        <v/>
      </c>
      <c r="E321" s="160" t="str">
        <f t="shared" ca="1" si="64"/>
        <v/>
      </c>
      <c r="F321" s="160" t="str">
        <f t="shared" ca="1" si="65"/>
        <v/>
      </c>
      <c r="G321" s="160" t="str">
        <f t="shared" ca="1" si="66"/>
        <v/>
      </c>
      <c r="H321" s="159" t="str">
        <f t="shared" ca="1" si="67"/>
        <v/>
      </c>
      <c r="I321" s="158" t="str">
        <f t="shared" si="68"/>
        <v/>
      </c>
      <c r="J321" s="155" t="str">
        <f t="shared" si="69"/>
        <v/>
      </c>
      <c r="K321" s="155" t="str">
        <f t="shared" si="70"/>
        <v/>
      </c>
      <c r="L321" s="155" t="str">
        <f t="shared" si="71"/>
        <v/>
      </c>
      <c r="M321" s="155" t="str">
        <f t="shared" si="72"/>
        <v/>
      </c>
      <c r="N321" s="155" t="str">
        <f t="shared" si="73"/>
        <v/>
      </c>
      <c r="O321" s="155" t="str">
        <f t="shared" si="74"/>
        <v/>
      </c>
      <c r="P321" s="155" t="str">
        <f t="shared" si="75"/>
        <v/>
      </c>
    </row>
    <row r="322" spans="1:16" x14ac:dyDescent="0.25">
      <c r="A322" s="25"/>
      <c r="B322" s="159" t="str">
        <f t="shared" ca="1" si="61"/>
        <v/>
      </c>
      <c r="C322" s="159" t="str">
        <f t="shared" ca="1" si="62"/>
        <v/>
      </c>
      <c r="D322" s="159" t="str">
        <f t="shared" ca="1" si="63"/>
        <v/>
      </c>
      <c r="E322" s="160" t="str">
        <f t="shared" ca="1" si="64"/>
        <v/>
      </c>
      <c r="F322" s="160" t="str">
        <f t="shared" ca="1" si="65"/>
        <v/>
      </c>
      <c r="G322" s="160" t="str">
        <f t="shared" ca="1" si="66"/>
        <v/>
      </c>
      <c r="H322" s="159" t="str">
        <f t="shared" ca="1" si="67"/>
        <v/>
      </c>
      <c r="I322" s="158" t="str">
        <f t="shared" si="68"/>
        <v/>
      </c>
      <c r="J322" s="155" t="str">
        <f t="shared" si="69"/>
        <v/>
      </c>
      <c r="K322" s="155" t="str">
        <f t="shared" si="70"/>
        <v/>
      </c>
      <c r="L322" s="155" t="str">
        <f t="shared" si="71"/>
        <v/>
      </c>
      <c r="M322" s="155" t="str">
        <f t="shared" si="72"/>
        <v/>
      </c>
      <c r="N322" s="155" t="str">
        <f t="shared" si="73"/>
        <v/>
      </c>
      <c r="O322" s="155" t="str">
        <f t="shared" si="74"/>
        <v/>
      </c>
      <c r="P322" s="155" t="str">
        <f t="shared" si="75"/>
        <v/>
      </c>
    </row>
    <row r="323" spans="1:16" x14ac:dyDescent="0.25">
      <c r="A323" s="25"/>
      <c r="B323" s="159" t="str">
        <f t="shared" ref="B323:B385" ca="1" si="76">IF(A323="","",INDIRECT(K323))</f>
        <v/>
      </c>
      <c r="C323" s="159" t="str">
        <f t="shared" ref="C323:C385" ca="1" si="77">IF(B323="","",INDIRECT(L323))</f>
        <v/>
      </c>
      <c r="D323" s="159" t="str">
        <f t="shared" ref="D323:D385" ca="1" si="78">IF(C323="","",INDIRECT(M323))</f>
        <v/>
      </c>
      <c r="E323" s="160" t="str">
        <f t="shared" ref="E323:E385" ca="1" si="79">IF(D323="","",INDIRECT(N323))</f>
        <v/>
      </c>
      <c r="F323" s="160" t="str">
        <f t="shared" ref="F323:F385" ca="1" si="80">IF(E323="","",INDIRECT(O323))</f>
        <v/>
      </c>
      <c r="G323" s="160" t="str">
        <f t="shared" ref="G323:G385" ca="1" si="81">IF(F323="","",INDIRECT(P323))</f>
        <v/>
      </c>
      <c r="H323" s="159" t="str">
        <f t="shared" ref="H323:H385" ca="1" si="82">IF(G323="","",INDIRECT(Q323))</f>
        <v/>
      </c>
      <c r="I323" s="158" t="str">
        <f t="shared" ref="I323:I385" si="83">IF(A323="","",HYPERLINK(J323,"CLICK"))</f>
        <v/>
      </c>
      <c r="J323" s="155" t="str">
        <f t="shared" ref="J323:J385" si="84">IF(A323="","",CONCATENATE("[",$J$1,"]",A323,"!a1"))</f>
        <v/>
      </c>
      <c r="K323" s="155" t="str">
        <f t="shared" ref="K323:K385" si="85">IF(A323="","",CONCATENATE(A323,"!b13"))</f>
        <v/>
      </c>
      <c r="L323" s="155" t="str">
        <f t="shared" ref="L323:L385" si="86">IF(A323="","",CONCATENATE(A323,"!c13"))</f>
        <v/>
      </c>
      <c r="M323" s="155" t="str">
        <f t="shared" ref="M323:M385" si="87">IF(A323="","",CONCATENATE(A323,"!d13"))</f>
        <v/>
      </c>
      <c r="N323" s="155" t="str">
        <f t="shared" ref="N323:N385" si="88">IF(A323="","",CONCATENATE(A323,"!h11"))</f>
        <v/>
      </c>
      <c r="O323" s="155" t="str">
        <f t="shared" ref="O323:O385" si="89">IF(A323="","",CONCATENATE(A323,"!h12"))</f>
        <v/>
      </c>
      <c r="P323" s="155" t="str">
        <f t="shared" ref="P323:P385" si="90">IF(A323="","",CONCATENATE(A323,"!h10"))</f>
        <v/>
      </c>
    </row>
    <row r="324" spans="1:16" x14ac:dyDescent="0.25">
      <c r="A324" s="25"/>
      <c r="B324" s="159" t="str">
        <f t="shared" ca="1" si="76"/>
        <v/>
      </c>
      <c r="C324" s="159" t="str">
        <f t="shared" ca="1" si="77"/>
        <v/>
      </c>
      <c r="D324" s="159" t="str">
        <f t="shared" ca="1" si="78"/>
        <v/>
      </c>
      <c r="E324" s="160" t="str">
        <f t="shared" ca="1" si="79"/>
        <v/>
      </c>
      <c r="F324" s="160" t="str">
        <f t="shared" ca="1" si="80"/>
        <v/>
      </c>
      <c r="G324" s="160" t="str">
        <f t="shared" ca="1" si="81"/>
        <v/>
      </c>
      <c r="H324" s="159" t="str">
        <f t="shared" ca="1" si="82"/>
        <v/>
      </c>
      <c r="I324" s="158" t="str">
        <f t="shared" si="83"/>
        <v/>
      </c>
      <c r="J324" s="155" t="str">
        <f t="shared" si="84"/>
        <v/>
      </c>
      <c r="K324" s="155" t="str">
        <f t="shared" si="85"/>
        <v/>
      </c>
      <c r="L324" s="155" t="str">
        <f t="shared" si="86"/>
        <v/>
      </c>
      <c r="M324" s="155" t="str">
        <f t="shared" si="87"/>
        <v/>
      </c>
      <c r="N324" s="155" t="str">
        <f t="shared" si="88"/>
        <v/>
      </c>
      <c r="O324" s="155" t="str">
        <f t="shared" si="89"/>
        <v/>
      </c>
      <c r="P324" s="155" t="str">
        <f t="shared" si="90"/>
        <v/>
      </c>
    </row>
    <row r="325" spans="1:16" x14ac:dyDescent="0.25">
      <c r="A325" s="25"/>
      <c r="B325" s="159" t="str">
        <f t="shared" ca="1" si="76"/>
        <v/>
      </c>
      <c r="C325" s="159" t="str">
        <f t="shared" ca="1" si="77"/>
        <v/>
      </c>
      <c r="D325" s="159" t="str">
        <f t="shared" ca="1" si="78"/>
        <v/>
      </c>
      <c r="E325" s="160" t="str">
        <f t="shared" ca="1" si="79"/>
        <v/>
      </c>
      <c r="F325" s="160" t="str">
        <f t="shared" ca="1" si="80"/>
        <v/>
      </c>
      <c r="G325" s="160" t="str">
        <f t="shared" ca="1" si="81"/>
        <v/>
      </c>
      <c r="H325" s="159" t="str">
        <f t="shared" ca="1" si="82"/>
        <v/>
      </c>
      <c r="I325" s="158" t="str">
        <f t="shared" si="83"/>
        <v/>
      </c>
      <c r="J325" s="155" t="str">
        <f t="shared" si="84"/>
        <v/>
      </c>
      <c r="K325" s="155" t="str">
        <f t="shared" si="85"/>
        <v/>
      </c>
      <c r="L325" s="155" t="str">
        <f t="shared" si="86"/>
        <v/>
      </c>
      <c r="M325" s="155" t="str">
        <f t="shared" si="87"/>
        <v/>
      </c>
      <c r="N325" s="155" t="str">
        <f t="shared" si="88"/>
        <v/>
      </c>
      <c r="O325" s="155" t="str">
        <f t="shared" si="89"/>
        <v/>
      </c>
      <c r="P325" s="155" t="str">
        <f t="shared" si="90"/>
        <v/>
      </c>
    </row>
    <row r="326" spans="1:16" x14ac:dyDescent="0.25">
      <c r="A326" s="25"/>
      <c r="B326" s="159" t="str">
        <f t="shared" ca="1" si="76"/>
        <v/>
      </c>
      <c r="C326" s="159" t="str">
        <f t="shared" ca="1" si="77"/>
        <v/>
      </c>
      <c r="D326" s="159" t="str">
        <f t="shared" ca="1" si="78"/>
        <v/>
      </c>
      <c r="E326" s="160" t="str">
        <f t="shared" ca="1" si="79"/>
        <v/>
      </c>
      <c r="F326" s="160" t="str">
        <f t="shared" ca="1" si="80"/>
        <v/>
      </c>
      <c r="G326" s="160" t="str">
        <f t="shared" ca="1" si="81"/>
        <v/>
      </c>
      <c r="H326" s="159" t="str">
        <f t="shared" ca="1" si="82"/>
        <v/>
      </c>
      <c r="I326" s="158" t="str">
        <f t="shared" si="83"/>
        <v/>
      </c>
      <c r="J326" s="155" t="str">
        <f t="shared" si="84"/>
        <v/>
      </c>
      <c r="K326" s="155" t="str">
        <f t="shared" si="85"/>
        <v/>
      </c>
      <c r="L326" s="155" t="str">
        <f t="shared" si="86"/>
        <v/>
      </c>
      <c r="M326" s="155" t="str">
        <f t="shared" si="87"/>
        <v/>
      </c>
      <c r="N326" s="155" t="str">
        <f t="shared" si="88"/>
        <v/>
      </c>
      <c r="O326" s="155" t="str">
        <f t="shared" si="89"/>
        <v/>
      </c>
      <c r="P326" s="155" t="str">
        <f t="shared" si="90"/>
        <v/>
      </c>
    </row>
    <row r="327" spans="1:16" x14ac:dyDescent="0.25">
      <c r="A327" s="25"/>
      <c r="B327" s="159" t="str">
        <f t="shared" ca="1" si="76"/>
        <v/>
      </c>
      <c r="C327" s="159" t="str">
        <f t="shared" ca="1" si="77"/>
        <v/>
      </c>
      <c r="D327" s="159" t="str">
        <f t="shared" ca="1" si="78"/>
        <v/>
      </c>
      <c r="E327" s="160" t="str">
        <f t="shared" ca="1" si="79"/>
        <v/>
      </c>
      <c r="F327" s="160" t="str">
        <f t="shared" ca="1" si="80"/>
        <v/>
      </c>
      <c r="G327" s="160" t="str">
        <f t="shared" ca="1" si="81"/>
        <v/>
      </c>
      <c r="H327" s="159" t="str">
        <f t="shared" ca="1" si="82"/>
        <v/>
      </c>
      <c r="I327" s="158" t="str">
        <f t="shared" si="83"/>
        <v/>
      </c>
      <c r="J327" s="155" t="str">
        <f t="shared" si="84"/>
        <v/>
      </c>
      <c r="K327" s="155" t="str">
        <f t="shared" si="85"/>
        <v/>
      </c>
      <c r="L327" s="155" t="str">
        <f t="shared" si="86"/>
        <v/>
      </c>
      <c r="M327" s="155" t="str">
        <f t="shared" si="87"/>
        <v/>
      </c>
      <c r="N327" s="155" t="str">
        <f t="shared" si="88"/>
        <v/>
      </c>
      <c r="O327" s="155" t="str">
        <f t="shared" si="89"/>
        <v/>
      </c>
      <c r="P327" s="155" t="str">
        <f t="shared" si="90"/>
        <v/>
      </c>
    </row>
    <row r="328" spans="1:16" x14ac:dyDescent="0.25">
      <c r="A328" s="25"/>
      <c r="B328" s="159" t="str">
        <f t="shared" ca="1" si="76"/>
        <v/>
      </c>
      <c r="C328" s="159" t="str">
        <f t="shared" ca="1" si="77"/>
        <v/>
      </c>
      <c r="D328" s="159" t="str">
        <f t="shared" ca="1" si="78"/>
        <v/>
      </c>
      <c r="E328" s="160" t="str">
        <f t="shared" ca="1" si="79"/>
        <v/>
      </c>
      <c r="F328" s="160" t="str">
        <f t="shared" ca="1" si="80"/>
        <v/>
      </c>
      <c r="G328" s="160" t="str">
        <f t="shared" ca="1" si="81"/>
        <v/>
      </c>
      <c r="H328" s="159" t="str">
        <f t="shared" ca="1" si="82"/>
        <v/>
      </c>
      <c r="I328" s="158" t="str">
        <f t="shared" si="83"/>
        <v/>
      </c>
      <c r="J328" s="155" t="str">
        <f t="shared" si="84"/>
        <v/>
      </c>
      <c r="K328" s="155" t="str">
        <f t="shared" si="85"/>
        <v/>
      </c>
      <c r="L328" s="155" t="str">
        <f t="shared" si="86"/>
        <v/>
      </c>
      <c r="M328" s="155" t="str">
        <f t="shared" si="87"/>
        <v/>
      </c>
      <c r="N328" s="155" t="str">
        <f t="shared" si="88"/>
        <v/>
      </c>
      <c r="O328" s="155" t="str">
        <f t="shared" si="89"/>
        <v/>
      </c>
      <c r="P328" s="155" t="str">
        <f t="shared" si="90"/>
        <v/>
      </c>
    </row>
    <row r="329" spans="1:16" x14ac:dyDescent="0.25">
      <c r="A329" s="25"/>
      <c r="B329" s="159" t="str">
        <f t="shared" ca="1" si="76"/>
        <v/>
      </c>
      <c r="C329" s="159" t="str">
        <f t="shared" ca="1" si="77"/>
        <v/>
      </c>
      <c r="D329" s="159" t="str">
        <f t="shared" ca="1" si="78"/>
        <v/>
      </c>
      <c r="E329" s="160" t="str">
        <f t="shared" ca="1" si="79"/>
        <v/>
      </c>
      <c r="F329" s="160" t="str">
        <f t="shared" ca="1" si="80"/>
        <v/>
      </c>
      <c r="G329" s="160" t="str">
        <f t="shared" ca="1" si="81"/>
        <v/>
      </c>
      <c r="H329" s="159" t="str">
        <f t="shared" ca="1" si="82"/>
        <v/>
      </c>
      <c r="I329" s="158" t="str">
        <f t="shared" si="83"/>
        <v/>
      </c>
      <c r="J329" s="155" t="str">
        <f t="shared" si="84"/>
        <v/>
      </c>
      <c r="K329" s="155" t="str">
        <f t="shared" si="85"/>
        <v/>
      </c>
      <c r="L329" s="155" t="str">
        <f t="shared" si="86"/>
        <v/>
      </c>
      <c r="M329" s="155" t="str">
        <f t="shared" si="87"/>
        <v/>
      </c>
      <c r="N329" s="155" t="str">
        <f t="shared" si="88"/>
        <v/>
      </c>
      <c r="O329" s="155" t="str">
        <f t="shared" si="89"/>
        <v/>
      </c>
      <c r="P329" s="155" t="str">
        <f t="shared" si="90"/>
        <v/>
      </c>
    </row>
    <row r="330" spans="1:16" x14ac:dyDescent="0.25">
      <c r="A330" s="25"/>
      <c r="B330" s="159" t="str">
        <f t="shared" ca="1" si="76"/>
        <v/>
      </c>
      <c r="C330" s="159" t="str">
        <f t="shared" ca="1" si="77"/>
        <v/>
      </c>
      <c r="D330" s="159" t="str">
        <f t="shared" ca="1" si="78"/>
        <v/>
      </c>
      <c r="E330" s="160" t="str">
        <f t="shared" ca="1" si="79"/>
        <v/>
      </c>
      <c r="F330" s="160" t="str">
        <f t="shared" ca="1" si="80"/>
        <v/>
      </c>
      <c r="G330" s="160" t="str">
        <f t="shared" ca="1" si="81"/>
        <v/>
      </c>
      <c r="H330" s="159" t="str">
        <f t="shared" ca="1" si="82"/>
        <v/>
      </c>
      <c r="I330" s="158" t="str">
        <f t="shared" si="83"/>
        <v/>
      </c>
      <c r="J330" s="155" t="str">
        <f t="shared" si="84"/>
        <v/>
      </c>
      <c r="K330" s="155" t="str">
        <f t="shared" si="85"/>
        <v/>
      </c>
      <c r="L330" s="155" t="str">
        <f t="shared" si="86"/>
        <v/>
      </c>
      <c r="M330" s="155" t="str">
        <f t="shared" si="87"/>
        <v/>
      </c>
      <c r="N330" s="155" t="str">
        <f t="shared" si="88"/>
        <v/>
      </c>
      <c r="O330" s="155" t="str">
        <f t="shared" si="89"/>
        <v/>
      </c>
      <c r="P330" s="155" t="str">
        <f t="shared" si="90"/>
        <v/>
      </c>
    </row>
    <row r="331" spans="1:16" x14ac:dyDescent="0.25">
      <c r="A331" s="25"/>
      <c r="B331" s="159" t="str">
        <f t="shared" ca="1" si="76"/>
        <v/>
      </c>
      <c r="C331" s="159" t="str">
        <f t="shared" ca="1" si="77"/>
        <v/>
      </c>
      <c r="D331" s="159" t="str">
        <f t="shared" ca="1" si="78"/>
        <v/>
      </c>
      <c r="E331" s="160" t="str">
        <f t="shared" ca="1" si="79"/>
        <v/>
      </c>
      <c r="F331" s="160" t="str">
        <f t="shared" ca="1" si="80"/>
        <v/>
      </c>
      <c r="G331" s="160" t="str">
        <f t="shared" ca="1" si="81"/>
        <v/>
      </c>
      <c r="H331" s="159" t="str">
        <f t="shared" ca="1" si="82"/>
        <v/>
      </c>
      <c r="I331" s="158" t="str">
        <f t="shared" si="83"/>
        <v/>
      </c>
      <c r="J331" s="155" t="str">
        <f t="shared" si="84"/>
        <v/>
      </c>
      <c r="K331" s="155" t="str">
        <f t="shared" si="85"/>
        <v/>
      </c>
      <c r="L331" s="155" t="str">
        <f t="shared" si="86"/>
        <v/>
      </c>
      <c r="M331" s="155" t="str">
        <f t="shared" si="87"/>
        <v/>
      </c>
      <c r="N331" s="155" t="str">
        <f t="shared" si="88"/>
        <v/>
      </c>
      <c r="O331" s="155" t="str">
        <f t="shared" si="89"/>
        <v/>
      </c>
      <c r="P331" s="155" t="str">
        <f t="shared" si="90"/>
        <v/>
      </c>
    </row>
    <row r="332" spans="1:16" x14ac:dyDescent="0.25">
      <c r="A332" s="25"/>
      <c r="B332" s="159" t="str">
        <f t="shared" ca="1" si="76"/>
        <v/>
      </c>
      <c r="C332" s="159" t="str">
        <f t="shared" ca="1" si="77"/>
        <v/>
      </c>
      <c r="D332" s="159" t="str">
        <f t="shared" ca="1" si="78"/>
        <v/>
      </c>
      <c r="E332" s="160" t="str">
        <f t="shared" ca="1" si="79"/>
        <v/>
      </c>
      <c r="F332" s="160" t="str">
        <f t="shared" ca="1" si="80"/>
        <v/>
      </c>
      <c r="G332" s="160" t="str">
        <f t="shared" ca="1" si="81"/>
        <v/>
      </c>
      <c r="H332" s="159" t="str">
        <f t="shared" ca="1" si="82"/>
        <v/>
      </c>
      <c r="I332" s="158" t="str">
        <f t="shared" si="83"/>
        <v/>
      </c>
      <c r="J332" s="155" t="str">
        <f t="shared" si="84"/>
        <v/>
      </c>
      <c r="K332" s="155" t="str">
        <f t="shared" si="85"/>
        <v/>
      </c>
      <c r="L332" s="155" t="str">
        <f t="shared" si="86"/>
        <v/>
      </c>
      <c r="M332" s="155" t="str">
        <f t="shared" si="87"/>
        <v/>
      </c>
      <c r="N332" s="155" t="str">
        <f t="shared" si="88"/>
        <v/>
      </c>
      <c r="O332" s="155" t="str">
        <f t="shared" si="89"/>
        <v/>
      </c>
      <c r="P332" s="155" t="str">
        <f t="shared" si="90"/>
        <v/>
      </c>
    </row>
    <row r="333" spans="1:16" x14ac:dyDescent="0.25">
      <c r="A333" s="25"/>
      <c r="B333" s="159" t="str">
        <f t="shared" ca="1" si="76"/>
        <v/>
      </c>
      <c r="C333" s="159" t="str">
        <f t="shared" ca="1" si="77"/>
        <v/>
      </c>
      <c r="D333" s="159" t="str">
        <f t="shared" ca="1" si="78"/>
        <v/>
      </c>
      <c r="E333" s="160" t="str">
        <f t="shared" ca="1" si="79"/>
        <v/>
      </c>
      <c r="F333" s="160" t="str">
        <f t="shared" ca="1" si="80"/>
        <v/>
      </c>
      <c r="G333" s="160" t="str">
        <f t="shared" ca="1" si="81"/>
        <v/>
      </c>
      <c r="H333" s="159" t="str">
        <f t="shared" ca="1" si="82"/>
        <v/>
      </c>
      <c r="I333" s="158" t="str">
        <f t="shared" si="83"/>
        <v/>
      </c>
      <c r="J333" s="155" t="str">
        <f t="shared" si="84"/>
        <v/>
      </c>
      <c r="K333" s="155" t="str">
        <f t="shared" si="85"/>
        <v/>
      </c>
      <c r="L333" s="155" t="str">
        <f t="shared" si="86"/>
        <v/>
      </c>
      <c r="M333" s="155" t="str">
        <f t="shared" si="87"/>
        <v/>
      </c>
      <c r="N333" s="155" t="str">
        <f t="shared" si="88"/>
        <v/>
      </c>
      <c r="O333" s="155" t="str">
        <f t="shared" si="89"/>
        <v/>
      </c>
      <c r="P333" s="155" t="str">
        <f t="shared" si="90"/>
        <v/>
      </c>
    </row>
    <row r="334" spans="1:16" x14ac:dyDescent="0.25">
      <c r="A334" s="25"/>
      <c r="B334" s="159" t="str">
        <f t="shared" ca="1" si="76"/>
        <v/>
      </c>
      <c r="C334" s="159" t="str">
        <f t="shared" ca="1" si="77"/>
        <v/>
      </c>
      <c r="D334" s="159" t="str">
        <f t="shared" ca="1" si="78"/>
        <v/>
      </c>
      <c r="E334" s="160" t="str">
        <f t="shared" ca="1" si="79"/>
        <v/>
      </c>
      <c r="F334" s="160" t="str">
        <f t="shared" ca="1" si="80"/>
        <v/>
      </c>
      <c r="G334" s="160" t="str">
        <f t="shared" ca="1" si="81"/>
        <v/>
      </c>
      <c r="H334" s="159" t="str">
        <f t="shared" ca="1" si="82"/>
        <v/>
      </c>
      <c r="I334" s="158" t="str">
        <f t="shared" si="83"/>
        <v/>
      </c>
      <c r="J334" s="155" t="str">
        <f t="shared" si="84"/>
        <v/>
      </c>
      <c r="K334" s="155" t="str">
        <f t="shared" si="85"/>
        <v/>
      </c>
      <c r="L334" s="155" t="str">
        <f t="shared" si="86"/>
        <v/>
      </c>
      <c r="M334" s="155" t="str">
        <f t="shared" si="87"/>
        <v/>
      </c>
      <c r="N334" s="155" t="str">
        <f t="shared" si="88"/>
        <v/>
      </c>
      <c r="O334" s="155" t="str">
        <f t="shared" si="89"/>
        <v/>
      </c>
      <c r="P334" s="155" t="str">
        <f t="shared" si="90"/>
        <v/>
      </c>
    </row>
    <row r="335" spans="1:16" x14ac:dyDescent="0.25">
      <c r="A335" s="25"/>
      <c r="B335" s="159" t="str">
        <f t="shared" ca="1" si="76"/>
        <v/>
      </c>
      <c r="C335" s="159" t="str">
        <f t="shared" ca="1" si="77"/>
        <v/>
      </c>
      <c r="D335" s="159" t="str">
        <f t="shared" ca="1" si="78"/>
        <v/>
      </c>
      <c r="E335" s="160" t="str">
        <f t="shared" ca="1" si="79"/>
        <v/>
      </c>
      <c r="F335" s="160" t="str">
        <f t="shared" ca="1" si="80"/>
        <v/>
      </c>
      <c r="G335" s="160" t="str">
        <f t="shared" ca="1" si="81"/>
        <v/>
      </c>
      <c r="H335" s="159" t="str">
        <f t="shared" ca="1" si="82"/>
        <v/>
      </c>
      <c r="I335" s="158" t="str">
        <f t="shared" si="83"/>
        <v/>
      </c>
      <c r="J335" s="155" t="str">
        <f t="shared" si="84"/>
        <v/>
      </c>
      <c r="K335" s="155" t="str">
        <f t="shared" si="85"/>
        <v/>
      </c>
      <c r="L335" s="155" t="str">
        <f t="shared" si="86"/>
        <v/>
      </c>
      <c r="M335" s="155" t="str">
        <f t="shared" si="87"/>
        <v/>
      </c>
      <c r="N335" s="155" t="str">
        <f t="shared" si="88"/>
        <v/>
      </c>
      <c r="O335" s="155" t="str">
        <f t="shared" si="89"/>
        <v/>
      </c>
      <c r="P335" s="155" t="str">
        <f t="shared" si="90"/>
        <v/>
      </c>
    </row>
    <row r="336" spans="1:16" x14ac:dyDescent="0.25">
      <c r="A336" s="25"/>
      <c r="B336" s="159" t="str">
        <f t="shared" ca="1" si="76"/>
        <v/>
      </c>
      <c r="C336" s="159" t="str">
        <f t="shared" ca="1" si="77"/>
        <v/>
      </c>
      <c r="D336" s="159" t="str">
        <f t="shared" ca="1" si="78"/>
        <v/>
      </c>
      <c r="E336" s="160" t="str">
        <f t="shared" ca="1" si="79"/>
        <v/>
      </c>
      <c r="F336" s="160" t="str">
        <f t="shared" ca="1" si="80"/>
        <v/>
      </c>
      <c r="G336" s="160" t="str">
        <f t="shared" ca="1" si="81"/>
        <v/>
      </c>
      <c r="H336" s="159" t="str">
        <f t="shared" ca="1" si="82"/>
        <v/>
      </c>
      <c r="I336" s="158" t="str">
        <f t="shared" si="83"/>
        <v/>
      </c>
      <c r="J336" s="155" t="str">
        <f t="shared" si="84"/>
        <v/>
      </c>
      <c r="K336" s="155" t="str">
        <f t="shared" si="85"/>
        <v/>
      </c>
      <c r="L336" s="155" t="str">
        <f t="shared" si="86"/>
        <v/>
      </c>
      <c r="M336" s="155" t="str">
        <f t="shared" si="87"/>
        <v/>
      </c>
      <c r="N336" s="155" t="str">
        <f t="shared" si="88"/>
        <v/>
      </c>
      <c r="O336" s="155" t="str">
        <f t="shared" si="89"/>
        <v/>
      </c>
      <c r="P336" s="155" t="str">
        <f t="shared" si="90"/>
        <v/>
      </c>
    </row>
    <row r="337" spans="1:16" x14ac:dyDescent="0.25">
      <c r="A337" s="25"/>
      <c r="B337" s="159" t="str">
        <f t="shared" ca="1" si="76"/>
        <v/>
      </c>
      <c r="C337" s="159" t="str">
        <f t="shared" ca="1" si="77"/>
        <v/>
      </c>
      <c r="D337" s="159" t="str">
        <f t="shared" ca="1" si="78"/>
        <v/>
      </c>
      <c r="E337" s="160" t="str">
        <f t="shared" ca="1" si="79"/>
        <v/>
      </c>
      <c r="F337" s="160" t="str">
        <f t="shared" ca="1" si="80"/>
        <v/>
      </c>
      <c r="G337" s="160" t="str">
        <f t="shared" ca="1" si="81"/>
        <v/>
      </c>
      <c r="H337" s="159" t="str">
        <f t="shared" ca="1" si="82"/>
        <v/>
      </c>
      <c r="I337" s="158" t="str">
        <f t="shared" si="83"/>
        <v/>
      </c>
      <c r="J337" s="155" t="str">
        <f t="shared" si="84"/>
        <v/>
      </c>
      <c r="K337" s="155" t="str">
        <f t="shared" si="85"/>
        <v/>
      </c>
      <c r="L337" s="155" t="str">
        <f t="shared" si="86"/>
        <v/>
      </c>
      <c r="M337" s="155" t="str">
        <f t="shared" si="87"/>
        <v/>
      </c>
      <c r="N337" s="155" t="str">
        <f t="shared" si="88"/>
        <v/>
      </c>
      <c r="O337" s="155" t="str">
        <f t="shared" si="89"/>
        <v/>
      </c>
      <c r="P337" s="155" t="str">
        <f t="shared" si="90"/>
        <v/>
      </c>
    </row>
    <row r="338" spans="1:16" x14ac:dyDescent="0.25">
      <c r="A338" s="25"/>
      <c r="B338" s="159" t="str">
        <f t="shared" ca="1" si="76"/>
        <v/>
      </c>
      <c r="C338" s="159" t="str">
        <f t="shared" ca="1" si="77"/>
        <v/>
      </c>
      <c r="D338" s="159" t="str">
        <f t="shared" ca="1" si="78"/>
        <v/>
      </c>
      <c r="E338" s="160" t="str">
        <f t="shared" ca="1" si="79"/>
        <v/>
      </c>
      <c r="F338" s="160" t="str">
        <f t="shared" ca="1" si="80"/>
        <v/>
      </c>
      <c r="G338" s="160" t="str">
        <f t="shared" ca="1" si="81"/>
        <v/>
      </c>
      <c r="H338" s="159" t="str">
        <f t="shared" ca="1" si="82"/>
        <v/>
      </c>
      <c r="I338" s="158" t="str">
        <f t="shared" si="83"/>
        <v/>
      </c>
      <c r="J338" s="155" t="str">
        <f t="shared" si="84"/>
        <v/>
      </c>
      <c r="K338" s="155" t="str">
        <f t="shared" si="85"/>
        <v/>
      </c>
      <c r="L338" s="155" t="str">
        <f t="shared" si="86"/>
        <v/>
      </c>
      <c r="M338" s="155" t="str">
        <f t="shared" si="87"/>
        <v/>
      </c>
      <c r="N338" s="155" t="str">
        <f t="shared" si="88"/>
        <v/>
      </c>
      <c r="O338" s="155" t="str">
        <f t="shared" si="89"/>
        <v/>
      </c>
      <c r="P338" s="155" t="str">
        <f t="shared" si="90"/>
        <v/>
      </c>
    </row>
    <row r="339" spans="1:16" x14ac:dyDescent="0.25">
      <c r="A339" s="25"/>
      <c r="B339" s="159" t="str">
        <f t="shared" ca="1" si="76"/>
        <v/>
      </c>
      <c r="C339" s="159" t="str">
        <f t="shared" ca="1" si="77"/>
        <v/>
      </c>
      <c r="D339" s="159" t="str">
        <f t="shared" ca="1" si="78"/>
        <v/>
      </c>
      <c r="E339" s="160" t="str">
        <f t="shared" ca="1" si="79"/>
        <v/>
      </c>
      <c r="F339" s="160" t="str">
        <f t="shared" ca="1" si="80"/>
        <v/>
      </c>
      <c r="G339" s="160" t="str">
        <f t="shared" ca="1" si="81"/>
        <v/>
      </c>
      <c r="H339" s="159" t="str">
        <f t="shared" ca="1" si="82"/>
        <v/>
      </c>
      <c r="I339" s="158" t="str">
        <f t="shared" si="83"/>
        <v/>
      </c>
      <c r="J339" s="155" t="str">
        <f t="shared" si="84"/>
        <v/>
      </c>
      <c r="K339" s="155" t="str">
        <f t="shared" si="85"/>
        <v/>
      </c>
      <c r="L339" s="155" t="str">
        <f t="shared" si="86"/>
        <v/>
      </c>
      <c r="M339" s="155" t="str">
        <f t="shared" si="87"/>
        <v/>
      </c>
      <c r="N339" s="155" t="str">
        <f t="shared" si="88"/>
        <v/>
      </c>
      <c r="O339" s="155" t="str">
        <f t="shared" si="89"/>
        <v/>
      </c>
      <c r="P339" s="155" t="str">
        <f t="shared" si="90"/>
        <v/>
      </c>
    </row>
    <row r="340" spans="1:16" x14ac:dyDescent="0.25">
      <c r="A340" s="25"/>
      <c r="B340" s="159" t="str">
        <f t="shared" ca="1" si="76"/>
        <v/>
      </c>
      <c r="C340" s="159" t="str">
        <f t="shared" ca="1" si="77"/>
        <v/>
      </c>
      <c r="D340" s="159" t="str">
        <f t="shared" ca="1" si="78"/>
        <v/>
      </c>
      <c r="E340" s="160" t="str">
        <f t="shared" ca="1" si="79"/>
        <v/>
      </c>
      <c r="F340" s="160" t="str">
        <f t="shared" ca="1" si="80"/>
        <v/>
      </c>
      <c r="G340" s="160" t="str">
        <f t="shared" ca="1" si="81"/>
        <v/>
      </c>
      <c r="H340" s="159" t="str">
        <f t="shared" ca="1" si="82"/>
        <v/>
      </c>
      <c r="I340" s="158" t="str">
        <f t="shared" si="83"/>
        <v/>
      </c>
      <c r="J340" s="155" t="str">
        <f t="shared" si="84"/>
        <v/>
      </c>
      <c r="K340" s="155" t="str">
        <f t="shared" si="85"/>
        <v/>
      </c>
      <c r="L340" s="155" t="str">
        <f t="shared" si="86"/>
        <v/>
      </c>
      <c r="M340" s="155" t="str">
        <f t="shared" si="87"/>
        <v/>
      </c>
      <c r="N340" s="155" t="str">
        <f t="shared" si="88"/>
        <v/>
      </c>
      <c r="O340" s="155" t="str">
        <f t="shared" si="89"/>
        <v/>
      </c>
      <c r="P340" s="155" t="str">
        <f t="shared" si="90"/>
        <v/>
      </c>
    </row>
    <row r="341" spans="1:16" x14ac:dyDescent="0.25">
      <c r="A341" s="25"/>
      <c r="B341" s="159" t="str">
        <f t="shared" ca="1" si="76"/>
        <v/>
      </c>
      <c r="C341" s="159" t="str">
        <f t="shared" ca="1" si="77"/>
        <v/>
      </c>
      <c r="D341" s="159" t="str">
        <f t="shared" ca="1" si="78"/>
        <v/>
      </c>
      <c r="E341" s="160" t="str">
        <f t="shared" ca="1" si="79"/>
        <v/>
      </c>
      <c r="F341" s="160" t="str">
        <f t="shared" ca="1" si="80"/>
        <v/>
      </c>
      <c r="G341" s="160" t="str">
        <f t="shared" ca="1" si="81"/>
        <v/>
      </c>
      <c r="H341" s="159" t="str">
        <f t="shared" ca="1" si="82"/>
        <v/>
      </c>
      <c r="I341" s="158" t="str">
        <f t="shared" si="83"/>
        <v/>
      </c>
      <c r="J341" s="155" t="str">
        <f t="shared" si="84"/>
        <v/>
      </c>
      <c r="K341" s="155" t="str">
        <f t="shared" si="85"/>
        <v/>
      </c>
      <c r="L341" s="155" t="str">
        <f t="shared" si="86"/>
        <v/>
      </c>
      <c r="M341" s="155" t="str">
        <f t="shared" si="87"/>
        <v/>
      </c>
      <c r="N341" s="155" t="str">
        <f t="shared" si="88"/>
        <v/>
      </c>
      <c r="O341" s="155" t="str">
        <f t="shared" si="89"/>
        <v/>
      </c>
      <c r="P341" s="155" t="str">
        <f t="shared" si="90"/>
        <v/>
      </c>
    </row>
    <row r="342" spans="1:16" x14ac:dyDescent="0.25">
      <c r="A342" s="25"/>
      <c r="B342" s="159" t="str">
        <f t="shared" ca="1" si="76"/>
        <v/>
      </c>
      <c r="C342" s="159" t="str">
        <f t="shared" ca="1" si="77"/>
        <v/>
      </c>
      <c r="D342" s="159" t="str">
        <f t="shared" ca="1" si="78"/>
        <v/>
      </c>
      <c r="E342" s="160" t="str">
        <f t="shared" ca="1" si="79"/>
        <v/>
      </c>
      <c r="F342" s="160" t="str">
        <f t="shared" ca="1" si="80"/>
        <v/>
      </c>
      <c r="G342" s="160" t="str">
        <f t="shared" ca="1" si="81"/>
        <v/>
      </c>
      <c r="H342" s="159" t="str">
        <f t="shared" ca="1" si="82"/>
        <v/>
      </c>
      <c r="I342" s="158" t="str">
        <f t="shared" si="83"/>
        <v/>
      </c>
      <c r="J342" s="155" t="str">
        <f t="shared" si="84"/>
        <v/>
      </c>
      <c r="K342" s="155" t="str">
        <f t="shared" si="85"/>
        <v/>
      </c>
      <c r="L342" s="155" t="str">
        <f t="shared" si="86"/>
        <v/>
      </c>
      <c r="M342" s="155" t="str">
        <f t="shared" si="87"/>
        <v/>
      </c>
      <c r="N342" s="155" t="str">
        <f t="shared" si="88"/>
        <v/>
      </c>
      <c r="O342" s="155" t="str">
        <f t="shared" si="89"/>
        <v/>
      </c>
      <c r="P342" s="155" t="str">
        <f t="shared" si="90"/>
        <v/>
      </c>
    </row>
    <row r="343" spans="1:16" x14ac:dyDescent="0.25">
      <c r="A343" s="25"/>
      <c r="B343" s="159" t="str">
        <f t="shared" ca="1" si="76"/>
        <v/>
      </c>
      <c r="C343" s="159" t="str">
        <f t="shared" ca="1" si="77"/>
        <v/>
      </c>
      <c r="D343" s="159" t="str">
        <f t="shared" ca="1" si="78"/>
        <v/>
      </c>
      <c r="E343" s="160" t="str">
        <f t="shared" ca="1" si="79"/>
        <v/>
      </c>
      <c r="F343" s="160" t="str">
        <f t="shared" ca="1" si="80"/>
        <v/>
      </c>
      <c r="G343" s="160" t="str">
        <f t="shared" ca="1" si="81"/>
        <v/>
      </c>
      <c r="H343" s="159" t="str">
        <f t="shared" ca="1" si="82"/>
        <v/>
      </c>
      <c r="I343" s="158" t="str">
        <f t="shared" si="83"/>
        <v/>
      </c>
      <c r="J343" s="155" t="str">
        <f t="shared" si="84"/>
        <v/>
      </c>
      <c r="K343" s="155" t="str">
        <f t="shared" si="85"/>
        <v/>
      </c>
      <c r="L343" s="155" t="str">
        <f t="shared" si="86"/>
        <v/>
      </c>
      <c r="M343" s="155" t="str">
        <f t="shared" si="87"/>
        <v/>
      </c>
      <c r="N343" s="155" t="str">
        <f t="shared" si="88"/>
        <v/>
      </c>
      <c r="O343" s="155" t="str">
        <f t="shared" si="89"/>
        <v/>
      </c>
      <c r="P343" s="155" t="str">
        <f t="shared" si="90"/>
        <v/>
      </c>
    </row>
    <row r="344" spans="1:16" x14ac:dyDescent="0.25">
      <c r="A344" s="25"/>
      <c r="B344" s="159" t="str">
        <f t="shared" ca="1" si="76"/>
        <v/>
      </c>
      <c r="C344" s="159" t="str">
        <f t="shared" ca="1" si="77"/>
        <v/>
      </c>
      <c r="D344" s="159" t="str">
        <f t="shared" ca="1" si="78"/>
        <v/>
      </c>
      <c r="E344" s="160" t="str">
        <f t="shared" ca="1" si="79"/>
        <v/>
      </c>
      <c r="F344" s="160" t="str">
        <f t="shared" ca="1" si="80"/>
        <v/>
      </c>
      <c r="G344" s="160" t="str">
        <f t="shared" ca="1" si="81"/>
        <v/>
      </c>
      <c r="H344" s="159" t="str">
        <f t="shared" ca="1" si="82"/>
        <v/>
      </c>
      <c r="I344" s="158" t="str">
        <f t="shared" si="83"/>
        <v/>
      </c>
      <c r="J344" s="155" t="str">
        <f t="shared" si="84"/>
        <v/>
      </c>
      <c r="K344" s="155" t="str">
        <f t="shared" si="85"/>
        <v/>
      </c>
      <c r="L344" s="155" t="str">
        <f t="shared" si="86"/>
        <v/>
      </c>
      <c r="M344" s="155" t="str">
        <f t="shared" si="87"/>
        <v/>
      </c>
      <c r="N344" s="155" t="str">
        <f t="shared" si="88"/>
        <v/>
      </c>
      <c r="O344" s="155" t="str">
        <f t="shared" si="89"/>
        <v/>
      </c>
      <c r="P344" s="155" t="str">
        <f t="shared" si="90"/>
        <v/>
      </c>
    </row>
    <row r="345" spans="1:16" x14ac:dyDescent="0.25">
      <c r="A345" s="25"/>
      <c r="B345" s="159" t="str">
        <f t="shared" ca="1" si="76"/>
        <v/>
      </c>
      <c r="C345" s="159" t="str">
        <f t="shared" ca="1" si="77"/>
        <v/>
      </c>
      <c r="D345" s="159" t="str">
        <f t="shared" ca="1" si="78"/>
        <v/>
      </c>
      <c r="E345" s="160" t="str">
        <f t="shared" ca="1" si="79"/>
        <v/>
      </c>
      <c r="F345" s="160" t="str">
        <f t="shared" ca="1" si="80"/>
        <v/>
      </c>
      <c r="G345" s="160" t="str">
        <f t="shared" ca="1" si="81"/>
        <v/>
      </c>
      <c r="H345" s="159" t="str">
        <f t="shared" ca="1" si="82"/>
        <v/>
      </c>
      <c r="I345" s="158" t="str">
        <f t="shared" si="83"/>
        <v/>
      </c>
      <c r="J345" s="155" t="str">
        <f t="shared" si="84"/>
        <v/>
      </c>
      <c r="K345" s="155" t="str">
        <f t="shared" si="85"/>
        <v/>
      </c>
      <c r="L345" s="155" t="str">
        <f t="shared" si="86"/>
        <v/>
      </c>
      <c r="M345" s="155" t="str">
        <f t="shared" si="87"/>
        <v/>
      </c>
      <c r="N345" s="155" t="str">
        <f t="shared" si="88"/>
        <v/>
      </c>
      <c r="O345" s="155" t="str">
        <f t="shared" si="89"/>
        <v/>
      </c>
      <c r="P345" s="155" t="str">
        <f t="shared" si="90"/>
        <v/>
      </c>
    </row>
    <row r="346" spans="1:16" x14ac:dyDescent="0.25">
      <c r="A346" s="25"/>
      <c r="B346" s="159" t="str">
        <f t="shared" ca="1" si="76"/>
        <v/>
      </c>
      <c r="C346" s="159" t="str">
        <f t="shared" ca="1" si="77"/>
        <v/>
      </c>
      <c r="D346" s="159" t="str">
        <f t="shared" ca="1" si="78"/>
        <v/>
      </c>
      <c r="E346" s="160" t="str">
        <f t="shared" ca="1" si="79"/>
        <v/>
      </c>
      <c r="F346" s="160" t="str">
        <f t="shared" ca="1" si="80"/>
        <v/>
      </c>
      <c r="G346" s="160" t="str">
        <f t="shared" ca="1" si="81"/>
        <v/>
      </c>
      <c r="H346" s="159" t="str">
        <f t="shared" ca="1" si="82"/>
        <v/>
      </c>
      <c r="I346" s="158" t="str">
        <f t="shared" si="83"/>
        <v/>
      </c>
      <c r="J346" s="155" t="str">
        <f t="shared" si="84"/>
        <v/>
      </c>
      <c r="K346" s="155" t="str">
        <f t="shared" si="85"/>
        <v/>
      </c>
      <c r="L346" s="155" t="str">
        <f t="shared" si="86"/>
        <v/>
      </c>
      <c r="M346" s="155" t="str">
        <f t="shared" si="87"/>
        <v/>
      </c>
      <c r="N346" s="155" t="str">
        <f t="shared" si="88"/>
        <v/>
      </c>
      <c r="O346" s="155" t="str">
        <f t="shared" si="89"/>
        <v/>
      </c>
      <c r="P346" s="155" t="str">
        <f t="shared" si="90"/>
        <v/>
      </c>
    </row>
    <row r="347" spans="1:16" x14ac:dyDescent="0.25">
      <c r="A347" s="25"/>
      <c r="B347" s="159" t="str">
        <f t="shared" ca="1" si="76"/>
        <v/>
      </c>
      <c r="C347" s="159" t="str">
        <f t="shared" ca="1" si="77"/>
        <v/>
      </c>
      <c r="D347" s="159" t="str">
        <f t="shared" ca="1" si="78"/>
        <v/>
      </c>
      <c r="E347" s="160" t="str">
        <f t="shared" ca="1" si="79"/>
        <v/>
      </c>
      <c r="F347" s="160" t="str">
        <f t="shared" ca="1" si="80"/>
        <v/>
      </c>
      <c r="G347" s="160" t="str">
        <f t="shared" ca="1" si="81"/>
        <v/>
      </c>
      <c r="H347" s="159" t="str">
        <f t="shared" ca="1" si="82"/>
        <v/>
      </c>
      <c r="I347" s="158" t="str">
        <f t="shared" si="83"/>
        <v/>
      </c>
      <c r="J347" s="155" t="str">
        <f t="shared" si="84"/>
        <v/>
      </c>
      <c r="K347" s="155" t="str">
        <f t="shared" si="85"/>
        <v/>
      </c>
      <c r="L347" s="155" t="str">
        <f t="shared" si="86"/>
        <v/>
      </c>
      <c r="M347" s="155" t="str">
        <f t="shared" si="87"/>
        <v/>
      </c>
      <c r="N347" s="155" t="str">
        <f t="shared" si="88"/>
        <v/>
      </c>
      <c r="O347" s="155" t="str">
        <f t="shared" si="89"/>
        <v/>
      </c>
      <c r="P347" s="155" t="str">
        <f t="shared" si="90"/>
        <v/>
      </c>
    </row>
    <row r="348" spans="1:16" x14ac:dyDescent="0.25">
      <c r="A348" s="25"/>
      <c r="B348" s="159" t="str">
        <f t="shared" ca="1" si="76"/>
        <v/>
      </c>
      <c r="C348" s="159" t="str">
        <f t="shared" ca="1" si="77"/>
        <v/>
      </c>
      <c r="D348" s="159" t="str">
        <f t="shared" ca="1" si="78"/>
        <v/>
      </c>
      <c r="E348" s="160" t="str">
        <f t="shared" ca="1" si="79"/>
        <v/>
      </c>
      <c r="F348" s="160" t="str">
        <f t="shared" ca="1" si="80"/>
        <v/>
      </c>
      <c r="G348" s="160" t="str">
        <f t="shared" ca="1" si="81"/>
        <v/>
      </c>
      <c r="H348" s="159" t="str">
        <f t="shared" ca="1" si="82"/>
        <v/>
      </c>
      <c r="I348" s="158" t="str">
        <f t="shared" si="83"/>
        <v/>
      </c>
      <c r="J348" s="155" t="str">
        <f t="shared" si="84"/>
        <v/>
      </c>
      <c r="K348" s="155" t="str">
        <f t="shared" si="85"/>
        <v/>
      </c>
      <c r="L348" s="155" t="str">
        <f t="shared" si="86"/>
        <v/>
      </c>
      <c r="M348" s="155" t="str">
        <f t="shared" si="87"/>
        <v/>
      </c>
      <c r="N348" s="155" t="str">
        <f t="shared" si="88"/>
        <v/>
      </c>
      <c r="O348" s="155" t="str">
        <f t="shared" si="89"/>
        <v/>
      </c>
      <c r="P348" s="155" t="str">
        <f t="shared" si="90"/>
        <v/>
      </c>
    </row>
    <row r="349" spans="1:16" x14ac:dyDescent="0.25">
      <c r="A349" s="25"/>
      <c r="B349" s="159" t="str">
        <f t="shared" ca="1" si="76"/>
        <v/>
      </c>
      <c r="C349" s="159" t="str">
        <f t="shared" ca="1" si="77"/>
        <v/>
      </c>
      <c r="D349" s="159" t="str">
        <f t="shared" ca="1" si="78"/>
        <v/>
      </c>
      <c r="E349" s="160" t="str">
        <f t="shared" ca="1" si="79"/>
        <v/>
      </c>
      <c r="F349" s="160" t="str">
        <f t="shared" ca="1" si="80"/>
        <v/>
      </c>
      <c r="G349" s="160" t="str">
        <f t="shared" ca="1" si="81"/>
        <v/>
      </c>
      <c r="H349" s="159" t="str">
        <f t="shared" ca="1" si="82"/>
        <v/>
      </c>
      <c r="I349" s="158" t="str">
        <f t="shared" si="83"/>
        <v/>
      </c>
      <c r="J349" s="155" t="str">
        <f t="shared" si="84"/>
        <v/>
      </c>
      <c r="K349" s="155" t="str">
        <f t="shared" si="85"/>
        <v/>
      </c>
      <c r="L349" s="155" t="str">
        <f t="shared" si="86"/>
        <v/>
      </c>
      <c r="M349" s="155" t="str">
        <f t="shared" si="87"/>
        <v/>
      </c>
      <c r="N349" s="155" t="str">
        <f t="shared" si="88"/>
        <v/>
      </c>
      <c r="O349" s="155" t="str">
        <f t="shared" si="89"/>
        <v/>
      </c>
      <c r="P349" s="155" t="str">
        <f t="shared" si="90"/>
        <v/>
      </c>
    </row>
    <row r="350" spans="1:16" x14ac:dyDescent="0.25">
      <c r="A350" s="25"/>
      <c r="B350" s="159" t="str">
        <f t="shared" ca="1" si="76"/>
        <v/>
      </c>
      <c r="C350" s="159" t="str">
        <f t="shared" ca="1" si="77"/>
        <v/>
      </c>
      <c r="D350" s="159" t="str">
        <f t="shared" ca="1" si="78"/>
        <v/>
      </c>
      <c r="E350" s="160" t="str">
        <f t="shared" ca="1" si="79"/>
        <v/>
      </c>
      <c r="F350" s="160" t="str">
        <f t="shared" ca="1" si="80"/>
        <v/>
      </c>
      <c r="G350" s="160" t="str">
        <f t="shared" ca="1" si="81"/>
        <v/>
      </c>
      <c r="H350" s="159" t="str">
        <f t="shared" ca="1" si="82"/>
        <v/>
      </c>
      <c r="I350" s="158" t="str">
        <f t="shared" si="83"/>
        <v/>
      </c>
      <c r="J350" s="155" t="str">
        <f t="shared" si="84"/>
        <v/>
      </c>
      <c r="K350" s="155" t="str">
        <f t="shared" si="85"/>
        <v/>
      </c>
      <c r="L350" s="155" t="str">
        <f t="shared" si="86"/>
        <v/>
      </c>
      <c r="M350" s="155" t="str">
        <f t="shared" si="87"/>
        <v/>
      </c>
      <c r="N350" s="155" t="str">
        <f t="shared" si="88"/>
        <v/>
      </c>
      <c r="O350" s="155" t="str">
        <f t="shared" si="89"/>
        <v/>
      </c>
      <c r="P350" s="155" t="str">
        <f t="shared" si="90"/>
        <v/>
      </c>
    </row>
    <row r="351" spans="1:16" x14ac:dyDescent="0.25">
      <c r="A351" s="25"/>
      <c r="B351" s="159" t="str">
        <f t="shared" ca="1" si="76"/>
        <v/>
      </c>
      <c r="C351" s="159" t="str">
        <f t="shared" ca="1" si="77"/>
        <v/>
      </c>
      <c r="D351" s="159" t="str">
        <f t="shared" ca="1" si="78"/>
        <v/>
      </c>
      <c r="E351" s="160" t="str">
        <f t="shared" ca="1" si="79"/>
        <v/>
      </c>
      <c r="F351" s="160" t="str">
        <f t="shared" ca="1" si="80"/>
        <v/>
      </c>
      <c r="G351" s="160" t="str">
        <f t="shared" ca="1" si="81"/>
        <v/>
      </c>
      <c r="H351" s="159" t="str">
        <f t="shared" ca="1" si="82"/>
        <v/>
      </c>
      <c r="I351" s="158" t="str">
        <f t="shared" si="83"/>
        <v/>
      </c>
      <c r="J351" s="155" t="str">
        <f t="shared" si="84"/>
        <v/>
      </c>
      <c r="K351" s="155" t="str">
        <f t="shared" si="85"/>
        <v/>
      </c>
      <c r="L351" s="155" t="str">
        <f t="shared" si="86"/>
        <v/>
      </c>
      <c r="M351" s="155" t="str">
        <f t="shared" si="87"/>
        <v/>
      </c>
      <c r="N351" s="155" t="str">
        <f t="shared" si="88"/>
        <v/>
      </c>
      <c r="O351" s="155" t="str">
        <f t="shared" si="89"/>
        <v/>
      </c>
      <c r="P351" s="155" t="str">
        <f t="shared" si="90"/>
        <v/>
      </c>
    </row>
    <row r="352" spans="1:16" x14ac:dyDescent="0.25">
      <c r="A352" s="25"/>
      <c r="B352" s="159" t="str">
        <f t="shared" ca="1" si="76"/>
        <v/>
      </c>
      <c r="C352" s="159" t="str">
        <f t="shared" ca="1" si="77"/>
        <v/>
      </c>
      <c r="D352" s="159" t="str">
        <f t="shared" ca="1" si="78"/>
        <v/>
      </c>
      <c r="E352" s="160" t="str">
        <f t="shared" ca="1" si="79"/>
        <v/>
      </c>
      <c r="F352" s="160" t="str">
        <f t="shared" ca="1" si="80"/>
        <v/>
      </c>
      <c r="G352" s="160" t="str">
        <f t="shared" ca="1" si="81"/>
        <v/>
      </c>
      <c r="H352" s="159" t="str">
        <f t="shared" ca="1" si="82"/>
        <v/>
      </c>
      <c r="I352" s="158" t="str">
        <f t="shared" si="83"/>
        <v/>
      </c>
      <c r="J352" s="155" t="str">
        <f t="shared" si="84"/>
        <v/>
      </c>
      <c r="K352" s="155" t="str">
        <f t="shared" si="85"/>
        <v/>
      </c>
      <c r="L352" s="155" t="str">
        <f t="shared" si="86"/>
        <v/>
      </c>
      <c r="M352" s="155" t="str">
        <f t="shared" si="87"/>
        <v/>
      </c>
      <c r="N352" s="155" t="str">
        <f t="shared" si="88"/>
        <v/>
      </c>
      <c r="O352" s="155" t="str">
        <f t="shared" si="89"/>
        <v/>
      </c>
      <c r="P352" s="155" t="str">
        <f t="shared" si="90"/>
        <v/>
      </c>
    </row>
    <row r="353" spans="1:16" x14ac:dyDescent="0.25">
      <c r="A353" s="25"/>
      <c r="B353" s="159" t="str">
        <f t="shared" ca="1" si="76"/>
        <v/>
      </c>
      <c r="C353" s="159" t="str">
        <f t="shared" ca="1" si="77"/>
        <v/>
      </c>
      <c r="D353" s="159" t="str">
        <f t="shared" ca="1" si="78"/>
        <v/>
      </c>
      <c r="E353" s="160" t="str">
        <f t="shared" ca="1" si="79"/>
        <v/>
      </c>
      <c r="F353" s="160" t="str">
        <f t="shared" ca="1" si="80"/>
        <v/>
      </c>
      <c r="G353" s="160" t="str">
        <f t="shared" ca="1" si="81"/>
        <v/>
      </c>
      <c r="H353" s="159" t="str">
        <f t="shared" ca="1" si="82"/>
        <v/>
      </c>
      <c r="I353" s="158" t="str">
        <f t="shared" si="83"/>
        <v/>
      </c>
      <c r="J353" s="155" t="str">
        <f t="shared" si="84"/>
        <v/>
      </c>
      <c r="K353" s="155" t="str">
        <f t="shared" si="85"/>
        <v/>
      </c>
      <c r="L353" s="155" t="str">
        <f t="shared" si="86"/>
        <v/>
      </c>
      <c r="M353" s="155" t="str">
        <f t="shared" si="87"/>
        <v/>
      </c>
      <c r="N353" s="155" t="str">
        <f t="shared" si="88"/>
        <v/>
      </c>
      <c r="O353" s="155" t="str">
        <f t="shared" si="89"/>
        <v/>
      </c>
      <c r="P353" s="155" t="str">
        <f t="shared" si="90"/>
        <v/>
      </c>
    </row>
    <row r="354" spans="1:16" x14ac:dyDescent="0.25">
      <c r="A354" s="25"/>
      <c r="B354" s="159" t="str">
        <f t="shared" ca="1" si="76"/>
        <v/>
      </c>
      <c r="C354" s="159" t="str">
        <f t="shared" ca="1" si="77"/>
        <v/>
      </c>
      <c r="D354" s="159" t="str">
        <f t="shared" ca="1" si="78"/>
        <v/>
      </c>
      <c r="E354" s="160" t="str">
        <f t="shared" ca="1" si="79"/>
        <v/>
      </c>
      <c r="F354" s="160" t="str">
        <f t="shared" ca="1" si="80"/>
        <v/>
      </c>
      <c r="G354" s="160" t="str">
        <f t="shared" ca="1" si="81"/>
        <v/>
      </c>
      <c r="H354" s="159" t="str">
        <f t="shared" ca="1" si="82"/>
        <v/>
      </c>
      <c r="I354" s="158" t="str">
        <f t="shared" si="83"/>
        <v/>
      </c>
      <c r="J354" s="155" t="str">
        <f t="shared" si="84"/>
        <v/>
      </c>
      <c r="K354" s="155" t="str">
        <f t="shared" si="85"/>
        <v/>
      </c>
      <c r="L354" s="155" t="str">
        <f t="shared" si="86"/>
        <v/>
      </c>
      <c r="M354" s="155" t="str">
        <f t="shared" si="87"/>
        <v/>
      </c>
      <c r="N354" s="155" t="str">
        <f t="shared" si="88"/>
        <v/>
      </c>
      <c r="O354" s="155" t="str">
        <f t="shared" si="89"/>
        <v/>
      </c>
      <c r="P354" s="155" t="str">
        <f t="shared" si="90"/>
        <v/>
      </c>
    </row>
    <row r="355" spans="1:16" x14ac:dyDescent="0.25">
      <c r="A355" s="25"/>
      <c r="B355" s="159" t="str">
        <f t="shared" ca="1" si="76"/>
        <v/>
      </c>
      <c r="C355" s="159" t="str">
        <f t="shared" ca="1" si="77"/>
        <v/>
      </c>
      <c r="D355" s="159" t="str">
        <f t="shared" ca="1" si="78"/>
        <v/>
      </c>
      <c r="E355" s="160" t="str">
        <f t="shared" ca="1" si="79"/>
        <v/>
      </c>
      <c r="F355" s="160" t="str">
        <f t="shared" ca="1" si="80"/>
        <v/>
      </c>
      <c r="G355" s="160" t="str">
        <f t="shared" ca="1" si="81"/>
        <v/>
      </c>
      <c r="H355" s="159" t="str">
        <f t="shared" ca="1" si="82"/>
        <v/>
      </c>
      <c r="I355" s="158" t="str">
        <f t="shared" si="83"/>
        <v/>
      </c>
      <c r="J355" s="155" t="str">
        <f t="shared" si="84"/>
        <v/>
      </c>
      <c r="K355" s="155" t="str">
        <f t="shared" si="85"/>
        <v/>
      </c>
      <c r="L355" s="155" t="str">
        <f t="shared" si="86"/>
        <v/>
      </c>
      <c r="M355" s="155" t="str">
        <f t="shared" si="87"/>
        <v/>
      </c>
      <c r="N355" s="155" t="str">
        <f t="shared" si="88"/>
        <v/>
      </c>
      <c r="O355" s="155" t="str">
        <f t="shared" si="89"/>
        <v/>
      </c>
      <c r="P355" s="155" t="str">
        <f t="shared" si="90"/>
        <v/>
      </c>
    </row>
    <row r="356" spans="1:16" x14ac:dyDescent="0.25">
      <c r="A356" s="25"/>
      <c r="B356" s="159" t="str">
        <f t="shared" ca="1" si="76"/>
        <v/>
      </c>
      <c r="C356" s="159" t="str">
        <f t="shared" ca="1" si="77"/>
        <v/>
      </c>
      <c r="D356" s="159" t="str">
        <f t="shared" ca="1" si="78"/>
        <v/>
      </c>
      <c r="E356" s="160" t="str">
        <f t="shared" ca="1" si="79"/>
        <v/>
      </c>
      <c r="F356" s="160" t="str">
        <f t="shared" ca="1" si="80"/>
        <v/>
      </c>
      <c r="G356" s="160" t="str">
        <f t="shared" ca="1" si="81"/>
        <v/>
      </c>
      <c r="H356" s="159" t="str">
        <f t="shared" ca="1" si="82"/>
        <v/>
      </c>
      <c r="I356" s="158" t="str">
        <f t="shared" si="83"/>
        <v/>
      </c>
      <c r="J356" s="155" t="str">
        <f t="shared" si="84"/>
        <v/>
      </c>
      <c r="K356" s="155" t="str">
        <f t="shared" si="85"/>
        <v/>
      </c>
      <c r="L356" s="155" t="str">
        <f t="shared" si="86"/>
        <v/>
      </c>
      <c r="M356" s="155" t="str">
        <f t="shared" si="87"/>
        <v/>
      </c>
      <c r="N356" s="155" t="str">
        <f t="shared" si="88"/>
        <v/>
      </c>
      <c r="O356" s="155" t="str">
        <f t="shared" si="89"/>
        <v/>
      </c>
      <c r="P356" s="155" t="str">
        <f t="shared" si="90"/>
        <v/>
      </c>
    </row>
    <row r="357" spans="1:16" x14ac:dyDescent="0.25">
      <c r="A357" s="25"/>
      <c r="B357" s="159" t="str">
        <f t="shared" ca="1" si="76"/>
        <v/>
      </c>
      <c r="C357" s="159" t="str">
        <f t="shared" ca="1" si="77"/>
        <v/>
      </c>
      <c r="D357" s="159" t="str">
        <f t="shared" ca="1" si="78"/>
        <v/>
      </c>
      <c r="E357" s="160" t="str">
        <f t="shared" ca="1" si="79"/>
        <v/>
      </c>
      <c r="F357" s="160" t="str">
        <f t="shared" ca="1" si="80"/>
        <v/>
      </c>
      <c r="G357" s="160" t="str">
        <f t="shared" ca="1" si="81"/>
        <v/>
      </c>
      <c r="H357" s="159" t="str">
        <f t="shared" ca="1" si="82"/>
        <v/>
      </c>
      <c r="I357" s="158" t="str">
        <f t="shared" si="83"/>
        <v/>
      </c>
      <c r="J357" s="155" t="str">
        <f t="shared" si="84"/>
        <v/>
      </c>
      <c r="K357" s="155" t="str">
        <f t="shared" si="85"/>
        <v/>
      </c>
      <c r="L357" s="155" t="str">
        <f t="shared" si="86"/>
        <v/>
      </c>
      <c r="M357" s="155" t="str">
        <f t="shared" si="87"/>
        <v/>
      </c>
      <c r="N357" s="155" t="str">
        <f t="shared" si="88"/>
        <v/>
      </c>
      <c r="O357" s="155" t="str">
        <f t="shared" si="89"/>
        <v/>
      </c>
      <c r="P357" s="155" t="str">
        <f t="shared" si="90"/>
        <v/>
      </c>
    </row>
    <row r="358" spans="1:16" x14ac:dyDescent="0.25">
      <c r="A358" s="25"/>
      <c r="B358" s="159" t="str">
        <f t="shared" ca="1" si="76"/>
        <v/>
      </c>
      <c r="C358" s="159" t="str">
        <f t="shared" ca="1" si="77"/>
        <v/>
      </c>
      <c r="D358" s="159" t="str">
        <f t="shared" ca="1" si="78"/>
        <v/>
      </c>
      <c r="E358" s="160" t="str">
        <f t="shared" ca="1" si="79"/>
        <v/>
      </c>
      <c r="F358" s="160" t="str">
        <f t="shared" ca="1" si="80"/>
        <v/>
      </c>
      <c r="G358" s="160" t="str">
        <f t="shared" ca="1" si="81"/>
        <v/>
      </c>
      <c r="H358" s="159" t="str">
        <f t="shared" ca="1" si="82"/>
        <v/>
      </c>
      <c r="I358" s="158" t="str">
        <f t="shared" si="83"/>
        <v/>
      </c>
      <c r="J358" s="155" t="str">
        <f t="shared" si="84"/>
        <v/>
      </c>
      <c r="K358" s="155" t="str">
        <f t="shared" si="85"/>
        <v/>
      </c>
      <c r="L358" s="155" t="str">
        <f t="shared" si="86"/>
        <v/>
      </c>
      <c r="M358" s="155" t="str">
        <f t="shared" si="87"/>
        <v/>
      </c>
      <c r="N358" s="155" t="str">
        <f t="shared" si="88"/>
        <v/>
      </c>
      <c r="O358" s="155" t="str">
        <f t="shared" si="89"/>
        <v/>
      </c>
      <c r="P358" s="155" t="str">
        <f t="shared" si="90"/>
        <v/>
      </c>
    </row>
    <row r="359" spans="1:16" x14ac:dyDescent="0.25">
      <c r="A359" s="25"/>
      <c r="B359" s="159" t="str">
        <f t="shared" ca="1" si="76"/>
        <v/>
      </c>
      <c r="C359" s="159" t="str">
        <f t="shared" ca="1" si="77"/>
        <v/>
      </c>
      <c r="D359" s="159" t="str">
        <f t="shared" ca="1" si="78"/>
        <v/>
      </c>
      <c r="E359" s="160" t="str">
        <f t="shared" ca="1" si="79"/>
        <v/>
      </c>
      <c r="F359" s="160" t="str">
        <f t="shared" ca="1" si="80"/>
        <v/>
      </c>
      <c r="G359" s="160" t="str">
        <f t="shared" ca="1" si="81"/>
        <v/>
      </c>
      <c r="H359" s="159" t="str">
        <f t="shared" ca="1" si="82"/>
        <v/>
      </c>
      <c r="I359" s="158" t="str">
        <f t="shared" si="83"/>
        <v/>
      </c>
      <c r="J359" s="155" t="str">
        <f t="shared" si="84"/>
        <v/>
      </c>
      <c r="K359" s="155" t="str">
        <f t="shared" si="85"/>
        <v/>
      </c>
      <c r="L359" s="155" t="str">
        <f t="shared" si="86"/>
        <v/>
      </c>
      <c r="M359" s="155" t="str">
        <f t="shared" si="87"/>
        <v/>
      </c>
      <c r="N359" s="155" t="str">
        <f t="shared" si="88"/>
        <v/>
      </c>
      <c r="O359" s="155" t="str">
        <f t="shared" si="89"/>
        <v/>
      </c>
      <c r="P359" s="155" t="str">
        <f t="shared" si="90"/>
        <v/>
      </c>
    </row>
    <row r="360" spans="1:16" x14ac:dyDescent="0.25">
      <c r="A360" s="25"/>
      <c r="B360" s="159" t="str">
        <f t="shared" ca="1" si="76"/>
        <v/>
      </c>
      <c r="C360" s="159" t="str">
        <f t="shared" ca="1" si="77"/>
        <v/>
      </c>
      <c r="D360" s="159" t="str">
        <f t="shared" ca="1" si="78"/>
        <v/>
      </c>
      <c r="E360" s="160" t="str">
        <f t="shared" ca="1" si="79"/>
        <v/>
      </c>
      <c r="F360" s="160" t="str">
        <f t="shared" ca="1" si="80"/>
        <v/>
      </c>
      <c r="G360" s="160" t="str">
        <f t="shared" ca="1" si="81"/>
        <v/>
      </c>
      <c r="H360" s="159" t="str">
        <f t="shared" ca="1" si="82"/>
        <v/>
      </c>
      <c r="I360" s="158" t="str">
        <f t="shared" si="83"/>
        <v/>
      </c>
      <c r="J360" s="155" t="str">
        <f t="shared" si="84"/>
        <v/>
      </c>
      <c r="K360" s="155" t="str">
        <f t="shared" si="85"/>
        <v/>
      </c>
      <c r="L360" s="155" t="str">
        <f t="shared" si="86"/>
        <v/>
      </c>
      <c r="M360" s="155" t="str">
        <f t="shared" si="87"/>
        <v/>
      </c>
      <c r="N360" s="155" t="str">
        <f t="shared" si="88"/>
        <v/>
      </c>
      <c r="O360" s="155" t="str">
        <f t="shared" si="89"/>
        <v/>
      </c>
      <c r="P360" s="155" t="str">
        <f t="shared" si="90"/>
        <v/>
      </c>
    </row>
    <row r="361" spans="1:16" x14ac:dyDescent="0.25">
      <c r="A361" s="25"/>
      <c r="B361" s="159" t="str">
        <f t="shared" ca="1" si="76"/>
        <v/>
      </c>
      <c r="C361" s="159" t="str">
        <f t="shared" ca="1" si="77"/>
        <v/>
      </c>
      <c r="D361" s="159" t="str">
        <f t="shared" ca="1" si="78"/>
        <v/>
      </c>
      <c r="E361" s="160" t="str">
        <f t="shared" ca="1" si="79"/>
        <v/>
      </c>
      <c r="F361" s="160" t="str">
        <f t="shared" ca="1" si="80"/>
        <v/>
      </c>
      <c r="G361" s="160" t="str">
        <f t="shared" ca="1" si="81"/>
        <v/>
      </c>
      <c r="H361" s="159" t="str">
        <f t="shared" ca="1" si="82"/>
        <v/>
      </c>
      <c r="I361" s="158" t="str">
        <f t="shared" si="83"/>
        <v/>
      </c>
      <c r="J361" s="155" t="str">
        <f t="shared" si="84"/>
        <v/>
      </c>
      <c r="K361" s="155" t="str">
        <f t="shared" si="85"/>
        <v/>
      </c>
      <c r="L361" s="155" t="str">
        <f t="shared" si="86"/>
        <v/>
      </c>
      <c r="M361" s="155" t="str">
        <f t="shared" si="87"/>
        <v/>
      </c>
      <c r="N361" s="155" t="str">
        <f t="shared" si="88"/>
        <v/>
      </c>
      <c r="O361" s="155" t="str">
        <f t="shared" si="89"/>
        <v/>
      </c>
      <c r="P361" s="155" t="str">
        <f t="shared" si="90"/>
        <v/>
      </c>
    </row>
    <row r="362" spans="1:16" x14ac:dyDescent="0.25">
      <c r="A362" s="25"/>
      <c r="B362" s="159" t="str">
        <f t="shared" ca="1" si="76"/>
        <v/>
      </c>
      <c r="C362" s="159" t="str">
        <f t="shared" ca="1" si="77"/>
        <v/>
      </c>
      <c r="D362" s="159" t="str">
        <f t="shared" ca="1" si="78"/>
        <v/>
      </c>
      <c r="E362" s="160" t="str">
        <f t="shared" ca="1" si="79"/>
        <v/>
      </c>
      <c r="F362" s="160" t="str">
        <f t="shared" ca="1" si="80"/>
        <v/>
      </c>
      <c r="G362" s="160" t="str">
        <f t="shared" ca="1" si="81"/>
        <v/>
      </c>
      <c r="H362" s="159" t="str">
        <f t="shared" ca="1" si="82"/>
        <v/>
      </c>
      <c r="I362" s="158" t="str">
        <f t="shared" si="83"/>
        <v/>
      </c>
      <c r="J362" s="155" t="str">
        <f t="shared" si="84"/>
        <v/>
      </c>
      <c r="K362" s="155" t="str">
        <f t="shared" si="85"/>
        <v/>
      </c>
      <c r="L362" s="155" t="str">
        <f t="shared" si="86"/>
        <v/>
      </c>
      <c r="M362" s="155" t="str">
        <f t="shared" si="87"/>
        <v/>
      </c>
      <c r="N362" s="155" t="str">
        <f t="shared" si="88"/>
        <v/>
      </c>
      <c r="O362" s="155" t="str">
        <f t="shared" si="89"/>
        <v/>
      </c>
      <c r="P362" s="155" t="str">
        <f t="shared" si="90"/>
        <v/>
      </c>
    </row>
    <row r="363" spans="1:16" x14ac:dyDescent="0.25">
      <c r="A363" s="25"/>
      <c r="B363" s="159" t="str">
        <f t="shared" ca="1" si="76"/>
        <v/>
      </c>
      <c r="C363" s="159" t="str">
        <f t="shared" ca="1" si="77"/>
        <v/>
      </c>
      <c r="D363" s="159" t="str">
        <f t="shared" ca="1" si="78"/>
        <v/>
      </c>
      <c r="E363" s="160" t="str">
        <f t="shared" ca="1" si="79"/>
        <v/>
      </c>
      <c r="F363" s="160" t="str">
        <f t="shared" ca="1" si="80"/>
        <v/>
      </c>
      <c r="G363" s="160" t="str">
        <f t="shared" ca="1" si="81"/>
        <v/>
      </c>
      <c r="H363" s="159" t="str">
        <f t="shared" ca="1" si="82"/>
        <v/>
      </c>
      <c r="I363" s="158" t="str">
        <f t="shared" si="83"/>
        <v/>
      </c>
      <c r="J363" s="155" t="str">
        <f t="shared" si="84"/>
        <v/>
      </c>
      <c r="K363" s="155" t="str">
        <f t="shared" si="85"/>
        <v/>
      </c>
      <c r="L363" s="155" t="str">
        <f t="shared" si="86"/>
        <v/>
      </c>
      <c r="M363" s="155" t="str">
        <f t="shared" si="87"/>
        <v/>
      </c>
      <c r="N363" s="155" t="str">
        <f t="shared" si="88"/>
        <v/>
      </c>
      <c r="O363" s="155" t="str">
        <f t="shared" si="89"/>
        <v/>
      </c>
      <c r="P363" s="155" t="str">
        <f t="shared" si="90"/>
        <v/>
      </c>
    </row>
    <row r="364" spans="1:16" x14ac:dyDescent="0.25">
      <c r="A364" s="25"/>
      <c r="B364" s="159" t="str">
        <f t="shared" ca="1" si="76"/>
        <v/>
      </c>
      <c r="C364" s="159" t="str">
        <f t="shared" ca="1" si="77"/>
        <v/>
      </c>
      <c r="D364" s="159" t="str">
        <f t="shared" ca="1" si="78"/>
        <v/>
      </c>
      <c r="E364" s="160" t="str">
        <f t="shared" ca="1" si="79"/>
        <v/>
      </c>
      <c r="F364" s="160" t="str">
        <f t="shared" ca="1" si="80"/>
        <v/>
      </c>
      <c r="G364" s="160" t="str">
        <f t="shared" ca="1" si="81"/>
        <v/>
      </c>
      <c r="H364" s="159" t="str">
        <f t="shared" ca="1" si="82"/>
        <v/>
      </c>
      <c r="I364" s="158" t="str">
        <f t="shared" si="83"/>
        <v/>
      </c>
      <c r="J364" s="155" t="str">
        <f t="shared" si="84"/>
        <v/>
      </c>
      <c r="K364" s="155" t="str">
        <f t="shared" si="85"/>
        <v/>
      </c>
      <c r="L364" s="155" t="str">
        <f t="shared" si="86"/>
        <v/>
      </c>
      <c r="M364" s="155" t="str">
        <f t="shared" si="87"/>
        <v/>
      </c>
      <c r="N364" s="155" t="str">
        <f t="shared" si="88"/>
        <v/>
      </c>
      <c r="O364" s="155" t="str">
        <f t="shared" si="89"/>
        <v/>
      </c>
      <c r="P364" s="155" t="str">
        <f t="shared" si="90"/>
        <v/>
      </c>
    </row>
    <row r="365" spans="1:16" x14ac:dyDescent="0.25">
      <c r="A365" s="25"/>
      <c r="B365" s="159" t="str">
        <f t="shared" ca="1" si="76"/>
        <v/>
      </c>
      <c r="C365" s="159" t="str">
        <f t="shared" ca="1" si="77"/>
        <v/>
      </c>
      <c r="D365" s="159" t="str">
        <f t="shared" ca="1" si="78"/>
        <v/>
      </c>
      <c r="E365" s="160" t="str">
        <f t="shared" ca="1" si="79"/>
        <v/>
      </c>
      <c r="F365" s="160" t="str">
        <f t="shared" ca="1" si="80"/>
        <v/>
      </c>
      <c r="G365" s="160" t="str">
        <f t="shared" ca="1" si="81"/>
        <v/>
      </c>
      <c r="H365" s="159" t="str">
        <f t="shared" ca="1" si="82"/>
        <v/>
      </c>
      <c r="I365" s="158" t="str">
        <f t="shared" si="83"/>
        <v/>
      </c>
      <c r="J365" s="155" t="str">
        <f t="shared" si="84"/>
        <v/>
      </c>
      <c r="K365" s="155" t="str">
        <f t="shared" si="85"/>
        <v/>
      </c>
      <c r="L365" s="155" t="str">
        <f t="shared" si="86"/>
        <v/>
      </c>
      <c r="M365" s="155" t="str">
        <f t="shared" si="87"/>
        <v/>
      </c>
      <c r="N365" s="155" t="str">
        <f t="shared" si="88"/>
        <v/>
      </c>
      <c r="O365" s="155" t="str">
        <f t="shared" si="89"/>
        <v/>
      </c>
      <c r="P365" s="155" t="str">
        <f t="shared" si="90"/>
        <v/>
      </c>
    </row>
    <row r="366" spans="1:16" x14ac:dyDescent="0.25">
      <c r="A366" s="25"/>
      <c r="B366" s="159" t="str">
        <f t="shared" ca="1" si="76"/>
        <v/>
      </c>
      <c r="C366" s="159" t="str">
        <f t="shared" ca="1" si="77"/>
        <v/>
      </c>
      <c r="D366" s="159" t="str">
        <f t="shared" ca="1" si="78"/>
        <v/>
      </c>
      <c r="E366" s="160" t="str">
        <f t="shared" ca="1" si="79"/>
        <v/>
      </c>
      <c r="F366" s="160" t="str">
        <f t="shared" ca="1" si="80"/>
        <v/>
      </c>
      <c r="G366" s="160" t="str">
        <f t="shared" ca="1" si="81"/>
        <v/>
      </c>
      <c r="H366" s="159" t="str">
        <f t="shared" ca="1" si="82"/>
        <v/>
      </c>
      <c r="I366" s="158" t="str">
        <f t="shared" si="83"/>
        <v/>
      </c>
      <c r="J366" s="155" t="str">
        <f t="shared" si="84"/>
        <v/>
      </c>
      <c r="K366" s="155" t="str">
        <f t="shared" si="85"/>
        <v/>
      </c>
      <c r="L366" s="155" t="str">
        <f t="shared" si="86"/>
        <v/>
      </c>
      <c r="M366" s="155" t="str">
        <f t="shared" si="87"/>
        <v/>
      </c>
      <c r="N366" s="155" t="str">
        <f t="shared" si="88"/>
        <v/>
      </c>
      <c r="O366" s="155" t="str">
        <f t="shared" si="89"/>
        <v/>
      </c>
      <c r="P366" s="155" t="str">
        <f t="shared" si="90"/>
        <v/>
      </c>
    </row>
    <row r="367" spans="1:16" x14ac:dyDescent="0.25">
      <c r="A367" s="25"/>
      <c r="B367" s="159" t="str">
        <f t="shared" ca="1" si="76"/>
        <v/>
      </c>
      <c r="C367" s="159" t="str">
        <f t="shared" ca="1" si="77"/>
        <v/>
      </c>
      <c r="D367" s="159" t="str">
        <f t="shared" ca="1" si="78"/>
        <v/>
      </c>
      <c r="E367" s="160" t="str">
        <f t="shared" ca="1" si="79"/>
        <v/>
      </c>
      <c r="F367" s="160" t="str">
        <f t="shared" ca="1" si="80"/>
        <v/>
      </c>
      <c r="G367" s="160" t="str">
        <f t="shared" ca="1" si="81"/>
        <v/>
      </c>
      <c r="H367" s="159" t="str">
        <f t="shared" ca="1" si="82"/>
        <v/>
      </c>
      <c r="I367" s="158" t="str">
        <f t="shared" si="83"/>
        <v/>
      </c>
      <c r="J367" s="155" t="str">
        <f t="shared" si="84"/>
        <v/>
      </c>
      <c r="K367" s="155" t="str">
        <f t="shared" si="85"/>
        <v/>
      </c>
      <c r="L367" s="155" t="str">
        <f t="shared" si="86"/>
        <v/>
      </c>
      <c r="M367" s="155" t="str">
        <f t="shared" si="87"/>
        <v/>
      </c>
      <c r="N367" s="155" t="str">
        <f t="shared" si="88"/>
        <v/>
      </c>
      <c r="O367" s="155" t="str">
        <f t="shared" si="89"/>
        <v/>
      </c>
      <c r="P367" s="155" t="str">
        <f t="shared" si="90"/>
        <v/>
      </c>
    </row>
    <row r="368" spans="1:16" x14ac:dyDescent="0.25">
      <c r="A368" s="25"/>
      <c r="B368" s="159" t="str">
        <f t="shared" ca="1" si="76"/>
        <v/>
      </c>
      <c r="C368" s="159" t="str">
        <f t="shared" ca="1" si="77"/>
        <v/>
      </c>
      <c r="D368" s="159" t="str">
        <f t="shared" ca="1" si="78"/>
        <v/>
      </c>
      <c r="E368" s="160" t="str">
        <f t="shared" ca="1" si="79"/>
        <v/>
      </c>
      <c r="F368" s="160" t="str">
        <f t="shared" ca="1" si="80"/>
        <v/>
      </c>
      <c r="G368" s="160" t="str">
        <f t="shared" ca="1" si="81"/>
        <v/>
      </c>
      <c r="H368" s="159" t="str">
        <f t="shared" ca="1" si="82"/>
        <v/>
      </c>
      <c r="I368" s="158" t="str">
        <f t="shared" si="83"/>
        <v/>
      </c>
      <c r="J368" s="155" t="str">
        <f t="shared" si="84"/>
        <v/>
      </c>
      <c r="K368" s="155" t="str">
        <f t="shared" si="85"/>
        <v/>
      </c>
      <c r="L368" s="155" t="str">
        <f t="shared" si="86"/>
        <v/>
      </c>
      <c r="M368" s="155" t="str">
        <f t="shared" si="87"/>
        <v/>
      </c>
      <c r="N368" s="155" t="str">
        <f t="shared" si="88"/>
        <v/>
      </c>
      <c r="O368" s="155" t="str">
        <f t="shared" si="89"/>
        <v/>
      </c>
      <c r="P368" s="155" t="str">
        <f t="shared" si="90"/>
        <v/>
      </c>
    </row>
    <row r="369" spans="1:16" x14ac:dyDescent="0.25">
      <c r="A369" s="25"/>
      <c r="B369" s="159" t="str">
        <f t="shared" ca="1" si="76"/>
        <v/>
      </c>
      <c r="C369" s="159" t="str">
        <f t="shared" ca="1" si="77"/>
        <v/>
      </c>
      <c r="D369" s="159" t="str">
        <f t="shared" ca="1" si="78"/>
        <v/>
      </c>
      <c r="E369" s="160" t="str">
        <f t="shared" ca="1" si="79"/>
        <v/>
      </c>
      <c r="F369" s="160" t="str">
        <f t="shared" ca="1" si="80"/>
        <v/>
      </c>
      <c r="G369" s="160" t="str">
        <f t="shared" ca="1" si="81"/>
        <v/>
      </c>
      <c r="H369" s="159" t="str">
        <f t="shared" ca="1" si="82"/>
        <v/>
      </c>
      <c r="I369" s="158" t="str">
        <f t="shared" si="83"/>
        <v/>
      </c>
      <c r="J369" s="155" t="str">
        <f t="shared" si="84"/>
        <v/>
      </c>
      <c r="K369" s="155" t="str">
        <f t="shared" si="85"/>
        <v/>
      </c>
      <c r="L369" s="155" t="str">
        <f t="shared" si="86"/>
        <v/>
      </c>
      <c r="M369" s="155" t="str">
        <f t="shared" si="87"/>
        <v/>
      </c>
      <c r="N369" s="155" t="str">
        <f t="shared" si="88"/>
        <v/>
      </c>
      <c r="O369" s="155" t="str">
        <f t="shared" si="89"/>
        <v/>
      </c>
      <c r="P369" s="155" t="str">
        <f t="shared" si="90"/>
        <v/>
      </c>
    </row>
    <row r="370" spans="1:16" x14ac:dyDescent="0.25">
      <c r="A370" s="25"/>
      <c r="B370" s="159" t="str">
        <f t="shared" ca="1" si="76"/>
        <v/>
      </c>
      <c r="C370" s="159" t="str">
        <f t="shared" ca="1" si="77"/>
        <v/>
      </c>
      <c r="D370" s="159" t="str">
        <f t="shared" ca="1" si="78"/>
        <v/>
      </c>
      <c r="E370" s="160" t="str">
        <f t="shared" ca="1" si="79"/>
        <v/>
      </c>
      <c r="F370" s="160" t="str">
        <f t="shared" ca="1" si="80"/>
        <v/>
      </c>
      <c r="G370" s="160" t="str">
        <f t="shared" ca="1" si="81"/>
        <v/>
      </c>
      <c r="H370" s="159" t="str">
        <f t="shared" ca="1" si="82"/>
        <v/>
      </c>
      <c r="I370" s="158" t="str">
        <f t="shared" si="83"/>
        <v/>
      </c>
      <c r="J370" s="155" t="str">
        <f t="shared" si="84"/>
        <v/>
      </c>
      <c r="K370" s="155" t="str">
        <f t="shared" si="85"/>
        <v/>
      </c>
      <c r="L370" s="155" t="str">
        <f t="shared" si="86"/>
        <v/>
      </c>
      <c r="M370" s="155" t="str">
        <f t="shared" si="87"/>
        <v/>
      </c>
      <c r="N370" s="155" t="str">
        <f t="shared" si="88"/>
        <v/>
      </c>
      <c r="O370" s="155" t="str">
        <f t="shared" si="89"/>
        <v/>
      </c>
      <c r="P370" s="155" t="str">
        <f t="shared" si="90"/>
        <v/>
      </c>
    </row>
    <row r="371" spans="1:16" x14ac:dyDescent="0.25">
      <c r="A371" s="25"/>
      <c r="B371" s="159" t="str">
        <f t="shared" ca="1" si="76"/>
        <v/>
      </c>
      <c r="C371" s="159" t="str">
        <f t="shared" ca="1" si="77"/>
        <v/>
      </c>
      <c r="D371" s="159" t="str">
        <f t="shared" ca="1" si="78"/>
        <v/>
      </c>
      <c r="E371" s="160" t="str">
        <f t="shared" ca="1" si="79"/>
        <v/>
      </c>
      <c r="F371" s="160" t="str">
        <f t="shared" ca="1" si="80"/>
        <v/>
      </c>
      <c r="G371" s="160" t="str">
        <f t="shared" ca="1" si="81"/>
        <v/>
      </c>
      <c r="H371" s="159" t="str">
        <f t="shared" ca="1" si="82"/>
        <v/>
      </c>
      <c r="I371" s="158" t="str">
        <f t="shared" si="83"/>
        <v/>
      </c>
      <c r="J371" s="155" t="str">
        <f t="shared" si="84"/>
        <v/>
      </c>
      <c r="K371" s="155" t="str">
        <f t="shared" si="85"/>
        <v/>
      </c>
      <c r="L371" s="155" t="str">
        <f t="shared" si="86"/>
        <v/>
      </c>
      <c r="M371" s="155" t="str">
        <f t="shared" si="87"/>
        <v/>
      </c>
      <c r="N371" s="155" t="str">
        <f t="shared" si="88"/>
        <v/>
      </c>
      <c r="O371" s="155" t="str">
        <f t="shared" si="89"/>
        <v/>
      </c>
      <c r="P371" s="155" t="str">
        <f t="shared" si="90"/>
        <v/>
      </c>
    </row>
    <row r="372" spans="1:16" x14ac:dyDescent="0.25">
      <c r="A372" s="25"/>
      <c r="B372" s="159" t="str">
        <f t="shared" ca="1" si="76"/>
        <v/>
      </c>
      <c r="C372" s="159" t="str">
        <f t="shared" ca="1" si="77"/>
        <v/>
      </c>
      <c r="D372" s="159" t="str">
        <f t="shared" ca="1" si="78"/>
        <v/>
      </c>
      <c r="E372" s="160" t="str">
        <f t="shared" ca="1" si="79"/>
        <v/>
      </c>
      <c r="F372" s="160" t="str">
        <f t="shared" ca="1" si="80"/>
        <v/>
      </c>
      <c r="G372" s="160" t="str">
        <f t="shared" ca="1" si="81"/>
        <v/>
      </c>
      <c r="H372" s="159" t="str">
        <f t="shared" ca="1" si="82"/>
        <v/>
      </c>
      <c r="I372" s="158" t="str">
        <f t="shared" si="83"/>
        <v/>
      </c>
      <c r="J372" s="155" t="str">
        <f t="shared" si="84"/>
        <v/>
      </c>
      <c r="K372" s="155" t="str">
        <f t="shared" si="85"/>
        <v/>
      </c>
      <c r="L372" s="155" t="str">
        <f t="shared" si="86"/>
        <v/>
      </c>
      <c r="M372" s="155" t="str">
        <f t="shared" si="87"/>
        <v/>
      </c>
      <c r="N372" s="155" t="str">
        <f t="shared" si="88"/>
        <v/>
      </c>
      <c r="O372" s="155" t="str">
        <f t="shared" si="89"/>
        <v/>
      </c>
      <c r="P372" s="155" t="str">
        <f t="shared" si="90"/>
        <v/>
      </c>
    </row>
    <row r="373" spans="1:16" x14ac:dyDescent="0.25">
      <c r="A373" s="25"/>
      <c r="B373" s="159" t="str">
        <f t="shared" ca="1" si="76"/>
        <v/>
      </c>
      <c r="C373" s="159" t="str">
        <f t="shared" ca="1" si="77"/>
        <v/>
      </c>
      <c r="D373" s="159" t="str">
        <f t="shared" ca="1" si="78"/>
        <v/>
      </c>
      <c r="E373" s="160" t="str">
        <f t="shared" ca="1" si="79"/>
        <v/>
      </c>
      <c r="F373" s="160" t="str">
        <f t="shared" ca="1" si="80"/>
        <v/>
      </c>
      <c r="G373" s="160" t="str">
        <f t="shared" ca="1" si="81"/>
        <v/>
      </c>
      <c r="H373" s="159" t="str">
        <f t="shared" ca="1" si="82"/>
        <v/>
      </c>
      <c r="I373" s="158" t="str">
        <f t="shared" si="83"/>
        <v/>
      </c>
      <c r="J373" s="155" t="str">
        <f t="shared" si="84"/>
        <v/>
      </c>
      <c r="K373" s="155" t="str">
        <f t="shared" si="85"/>
        <v/>
      </c>
      <c r="L373" s="155" t="str">
        <f t="shared" si="86"/>
        <v/>
      </c>
      <c r="M373" s="155" t="str">
        <f t="shared" si="87"/>
        <v/>
      </c>
      <c r="N373" s="155" t="str">
        <f t="shared" si="88"/>
        <v/>
      </c>
      <c r="O373" s="155" t="str">
        <f t="shared" si="89"/>
        <v/>
      </c>
      <c r="P373" s="155" t="str">
        <f t="shared" si="90"/>
        <v/>
      </c>
    </row>
    <row r="374" spans="1:16" x14ac:dyDescent="0.25">
      <c r="A374" s="25"/>
      <c r="B374" s="159" t="str">
        <f t="shared" ca="1" si="76"/>
        <v/>
      </c>
      <c r="C374" s="159" t="str">
        <f t="shared" ca="1" si="77"/>
        <v/>
      </c>
      <c r="D374" s="159" t="str">
        <f t="shared" ca="1" si="78"/>
        <v/>
      </c>
      <c r="E374" s="160" t="str">
        <f t="shared" ca="1" si="79"/>
        <v/>
      </c>
      <c r="F374" s="160" t="str">
        <f t="shared" ca="1" si="80"/>
        <v/>
      </c>
      <c r="G374" s="160" t="str">
        <f t="shared" ca="1" si="81"/>
        <v/>
      </c>
      <c r="H374" s="159" t="str">
        <f t="shared" ca="1" si="82"/>
        <v/>
      </c>
      <c r="I374" s="158" t="str">
        <f t="shared" si="83"/>
        <v/>
      </c>
      <c r="J374" s="155" t="str">
        <f t="shared" si="84"/>
        <v/>
      </c>
      <c r="K374" s="155" t="str">
        <f t="shared" si="85"/>
        <v/>
      </c>
      <c r="L374" s="155" t="str">
        <f t="shared" si="86"/>
        <v/>
      </c>
      <c r="M374" s="155" t="str">
        <f t="shared" si="87"/>
        <v/>
      </c>
      <c r="N374" s="155" t="str">
        <f t="shared" si="88"/>
        <v/>
      </c>
      <c r="O374" s="155" t="str">
        <f t="shared" si="89"/>
        <v/>
      </c>
      <c r="P374" s="155" t="str">
        <f t="shared" si="90"/>
        <v/>
      </c>
    </row>
    <row r="375" spans="1:16" x14ac:dyDescent="0.25">
      <c r="A375" s="25"/>
      <c r="B375" s="159" t="str">
        <f t="shared" ca="1" si="76"/>
        <v/>
      </c>
      <c r="C375" s="159" t="str">
        <f t="shared" ca="1" si="77"/>
        <v/>
      </c>
      <c r="D375" s="159" t="str">
        <f t="shared" ca="1" si="78"/>
        <v/>
      </c>
      <c r="E375" s="160" t="str">
        <f t="shared" ca="1" si="79"/>
        <v/>
      </c>
      <c r="F375" s="160" t="str">
        <f t="shared" ca="1" si="80"/>
        <v/>
      </c>
      <c r="G375" s="160" t="str">
        <f t="shared" ca="1" si="81"/>
        <v/>
      </c>
      <c r="H375" s="159" t="str">
        <f t="shared" ca="1" si="82"/>
        <v/>
      </c>
      <c r="I375" s="158" t="str">
        <f t="shared" si="83"/>
        <v/>
      </c>
      <c r="J375" s="155" t="str">
        <f t="shared" si="84"/>
        <v/>
      </c>
      <c r="K375" s="155" t="str">
        <f t="shared" si="85"/>
        <v/>
      </c>
      <c r="L375" s="155" t="str">
        <f t="shared" si="86"/>
        <v/>
      </c>
      <c r="M375" s="155" t="str">
        <f t="shared" si="87"/>
        <v/>
      </c>
      <c r="N375" s="155" t="str">
        <f t="shared" si="88"/>
        <v/>
      </c>
      <c r="O375" s="155" t="str">
        <f t="shared" si="89"/>
        <v/>
      </c>
      <c r="P375" s="155" t="str">
        <f t="shared" si="90"/>
        <v/>
      </c>
    </row>
    <row r="376" spans="1:16" x14ac:dyDescent="0.25">
      <c r="A376" s="25"/>
      <c r="B376" s="159" t="str">
        <f t="shared" ca="1" si="76"/>
        <v/>
      </c>
      <c r="C376" s="159" t="str">
        <f t="shared" ca="1" si="77"/>
        <v/>
      </c>
      <c r="D376" s="159" t="str">
        <f t="shared" ca="1" si="78"/>
        <v/>
      </c>
      <c r="E376" s="160" t="str">
        <f t="shared" ca="1" si="79"/>
        <v/>
      </c>
      <c r="F376" s="160" t="str">
        <f t="shared" ca="1" si="80"/>
        <v/>
      </c>
      <c r="G376" s="160" t="str">
        <f t="shared" ca="1" si="81"/>
        <v/>
      </c>
      <c r="H376" s="159" t="str">
        <f t="shared" ca="1" si="82"/>
        <v/>
      </c>
      <c r="I376" s="158" t="str">
        <f t="shared" si="83"/>
        <v/>
      </c>
      <c r="J376" s="155" t="str">
        <f t="shared" si="84"/>
        <v/>
      </c>
      <c r="K376" s="155" t="str">
        <f t="shared" si="85"/>
        <v/>
      </c>
      <c r="L376" s="155" t="str">
        <f t="shared" si="86"/>
        <v/>
      </c>
      <c r="M376" s="155" t="str">
        <f t="shared" si="87"/>
        <v/>
      </c>
      <c r="N376" s="155" t="str">
        <f t="shared" si="88"/>
        <v/>
      </c>
      <c r="O376" s="155" t="str">
        <f t="shared" si="89"/>
        <v/>
      </c>
      <c r="P376" s="155" t="str">
        <f t="shared" si="90"/>
        <v/>
      </c>
    </row>
    <row r="377" spans="1:16" x14ac:dyDescent="0.25">
      <c r="A377" s="25"/>
      <c r="B377" s="159" t="str">
        <f t="shared" ca="1" si="76"/>
        <v/>
      </c>
      <c r="C377" s="159" t="str">
        <f t="shared" ca="1" si="77"/>
        <v/>
      </c>
      <c r="D377" s="159" t="str">
        <f t="shared" ca="1" si="78"/>
        <v/>
      </c>
      <c r="E377" s="160" t="str">
        <f t="shared" ca="1" si="79"/>
        <v/>
      </c>
      <c r="F377" s="160" t="str">
        <f t="shared" ca="1" si="80"/>
        <v/>
      </c>
      <c r="G377" s="160" t="str">
        <f t="shared" ca="1" si="81"/>
        <v/>
      </c>
      <c r="H377" s="159" t="str">
        <f t="shared" ca="1" si="82"/>
        <v/>
      </c>
      <c r="I377" s="158" t="str">
        <f t="shared" si="83"/>
        <v/>
      </c>
      <c r="J377" s="155" t="str">
        <f t="shared" si="84"/>
        <v/>
      </c>
      <c r="K377" s="155" t="str">
        <f t="shared" si="85"/>
        <v/>
      </c>
      <c r="L377" s="155" t="str">
        <f t="shared" si="86"/>
        <v/>
      </c>
      <c r="M377" s="155" t="str">
        <f t="shared" si="87"/>
        <v/>
      </c>
      <c r="N377" s="155" t="str">
        <f t="shared" si="88"/>
        <v/>
      </c>
      <c r="O377" s="155" t="str">
        <f t="shared" si="89"/>
        <v/>
      </c>
      <c r="P377" s="155" t="str">
        <f t="shared" si="90"/>
        <v/>
      </c>
    </row>
    <row r="378" spans="1:16" x14ac:dyDescent="0.25">
      <c r="A378" s="25"/>
      <c r="B378" s="159" t="str">
        <f t="shared" ca="1" si="76"/>
        <v/>
      </c>
      <c r="C378" s="159" t="str">
        <f t="shared" ca="1" si="77"/>
        <v/>
      </c>
      <c r="D378" s="159" t="str">
        <f t="shared" ca="1" si="78"/>
        <v/>
      </c>
      <c r="E378" s="160" t="str">
        <f t="shared" ca="1" si="79"/>
        <v/>
      </c>
      <c r="F378" s="160" t="str">
        <f t="shared" ca="1" si="80"/>
        <v/>
      </c>
      <c r="G378" s="160" t="str">
        <f t="shared" ca="1" si="81"/>
        <v/>
      </c>
      <c r="H378" s="159" t="str">
        <f t="shared" ca="1" si="82"/>
        <v/>
      </c>
      <c r="I378" s="158" t="str">
        <f t="shared" si="83"/>
        <v/>
      </c>
      <c r="J378" s="155" t="str">
        <f t="shared" si="84"/>
        <v/>
      </c>
      <c r="K378" s="155" t="str">
        <f t="shared" si="85"/>
        <v/>
      </c>
      <c r="L378" s="155" t="str">
        <f t="shared" si="86"/>
        <v/>
      </c>
      <c r="M378" s="155" t="str">
        <f t="shared" si="87"/>
        <v/>
      </c>
      <c r="N378" s="155" t="str">
        <f t="shared" si="88"/>
        <v/>
      </c>
      <c r="O378" s="155" t="str">
        <f t="shared" si="89"/>
        <v/>
      </c>
      <c r="P378" s="155" t="str">
        <f t="shared" si="90"/>
        <v/>
      </c>
    </row>
    <row r="379" spans="1:16" x14ac:dyDescent="0.25">
      <c r="A379" s="25"/>
      <c r="B379" s="159" t="str">
        <f t="shared" ca="1" si="76"/>
        <v/>
      </c>
      <c r="C379" s="159" t="str">
        <f t="shared" ca="1" si="77"/>
        <v/>
      </c>
      <c r="D379" s="159" t="str">
        <f t="shared" ca="1" si="78"/>
        <v/>
      </c>
      <c r="E379" s="160" t="str">
        <f t="shared" ca="1" si="79"/>
        <v/>
      </c>
      <c r="F379" s="160" t="str">
        <f t="shared" ca="1" si="80"/>
        <v/>
      </c>
      <c r="G379" s="160" t="str">
        <f t="shared" ca="1" si="81"/>
        <v/>
      </c>
      <c r="H379" s="159" t="str">
        <f t="shared" ca="1" si="82"/>
        <v/>
      </c>
      <c r="I379" s="158" t="str">
        <f t="shared" si="83"/>
        <v/>
      </c>
      <c r="J379" s="155" t="str">
        <f t="shared" si="84"/>
        <v/>
      </c>
      <c r="K379" s="155" t="str">
        <f t="shared" si="85"/>
        <v/>
      </c>
      <c r="L379" s="155" t="str">
        <f t="shared" si="86"/>
        <v/>
      </c>
      <c r="M379" s="155" t="str">
        <f t="shared" si="87"/>
        <v/>
      </c>
      <c r="N379" s="155" t="str">
        <f t="shared" si="88"/>
        <v/>
      </c>
      <c r="O379" s="155" t="str">
        <f t="shared" si="89"/>
        <v/>
      </c>
      <c r="P379" s="155" t="str">
        <f t="shared" si="90"/>
        <v/>
      </c>
    </row>
    <row r="380" spans="1:16" x14ac:dyDescent="0.25">
      <c r="A380" s="25"/>
      <c r="B380" s="159" t="str">
        <f t="shared" ca="1" si="76"/>
        <v/>
      </c>
      <c r="C380" s="159" t="str">
        <f t="shared" ca="1" si="77"/>
        <v/>
      </c>
      <c r="D380" s="159" t="str">
        <f t="shared" ca="1" si="78"/>
        <v/>
      </c>
      <c r="E380" s="160" t="str">
        <f t="shared" ca="1" si="79"/>
        <v/>
      </c>
      <c r="F380" s="160" t="str">
        <f t="shared" ca="1" si="80"/>
        <v/>
      </c>
      <c r="G380" s="160" t="str">
        <f t="shared" ca="1" si="81"/>
        <v/>
      </c>
      <c r="H380" s="159" t="str">
        <f t="shared" ca="1" si="82"/>
        <v/>
      </c>
      <c r="I380" s="158" t="str">
        <f t="shared" si="83"/>
        <v/>
      </c>
      <c r="J380" s="155" t="str">
        <f t="shared" si="84"/>
        <v/>
      </c>
      <c r="K380" s="155" t="str">
        <f t="shared" si="85"/>
        <v/>
      </c>
      <c r="L380" s="155" t="str">
        <f t="shared" si="86"/>
        <v/>
      </c>
      <c r="M380" s="155" t="str">
        <f t="shared" si="87"/>
        <v/>
      </c>
      <c r="N380" s="155" t="str">
        <f t="shared" si="88"/>
        <v/>
      </c>
      <c r="O380" s="155" t="str">
        <f t="shared" si="89"/>
        <v/>
      </c>
      <c r="P380" s="155" t="str">
        <f t="shared" si="90"/>
        <v/>
      </c>
    </row>
    <row r="381" spans="1:16" x14ac:dyDescent="0.25">
      <c r="A381" s="25"/>
      <c r="B381" s="159" t="str">
        <f t="shared" ca="1" si="76"/>
        <v/>
      </c>
      <c r="C381" s="159" t="str">
        <f t="shared" ca="1" si="77"/>
        <v/>
      </c>
      <c r="D381" s="159" t="str">
        <f t="shared" ca="1" si="78"/>
        <v/>
      </c>
      <c r="E381" s="160" t="str">
        <f t="shared" ca="1" si="79"/>
        <v/>
      </c>
      <c r="F381" s="160" t="str">
        <f t="shared" ca="1" si="80"/>
        <v/>
      </c>
      <c r="G381" s="160" t="str">
        <f t="shared" ca="1" si="81"/>
        <v/>
      </c>
      <c r="H381" s="159" t="str">
        <f t="shared" ca="1" si="82"/>
        <v/>
      </c>
      <c r="I381" s="158" t="str">
        <f t="shared" si="83"/>
        <v/>
      </c>
      <c r="J381" s="155" t="str">
        <f t="shared" si="84"/>
        <v/>
      </c>
      <c r="K381" s="155" t="str">
        <f t="shared" si="85"/>
        <v/>
      </c>
      <c r="L381" s="155" t="str">
        <f t="shared" si="86"/>
        <v/>
      </c>
      <c r="M381" s="155" t="str">
        <f t="shared" si="87"/>
        <v/>
      </c>
      <c r="N381" s="155" t="str">
        <f t="shared" si="88"/>
        <v/>
      </c>
      <c r="O381" s="155" t="str">
        <f t="shared" si="89"/>
        <v/>
      </c>
      <c r="P381" s="155" t="str">
        <f t="shared" si="90"/>
        <v/>
      </c>
    </row>
    <row r="382" spans="1:16" x14ac:dyDescent="0.25">
      <c r="A382" s="25"/>
      <c r="B382" s="159" t="str">
        <f t="shared" ca="1" si="76"/>
        <v/>
      </c>
      <c r="C382" s="159" t="str">
        <f t="shared" ca="1" si="77"/>
        <v/>
      </c>
      <c r="D382" s="159" t="str">
        <f t="shared" ca="1" si="78"/>
        <v/>
      </c>
      <c r="E382" s="160" t="str">
        <f t="shared" ca="1" si="79"/>
        <v/>
      </c>
      <c r="F382" s="160" t="str">
        <f t="shared" ca="1" si="80"/>
        <v/>
      </c>
      <c r="G382" s="160" t="str">
        <f t="shared" ca="1" si="81"/>
        <v/>
      </c>
      <c r="H382" s="159" t="str">
        <f t="shared" ca="1" si="82"/>
        <v/>
      </c>
      <c r="I382" s="158" t="str">
        <f t="shared" si="83"/>
        <v/>
      </c>
      <c r="J382" s="155" t="str">
        <f t="shared" si="84"/>
        <v/>
      </c>
      <c r="K382" s="155" t="str">
        <f t="shared" si="85"/>
        <v/>
      </c>
      <c r="L382" s="155" t="str">
        <f t="shared" si="86"/>
        <v/>
      </c>
      <c r="M382" s="155" t="str">
        <f t="shared" si="87"/>
        <v/>
      </c>
      <c r="N382" s="155" t="str">
        <f t="shared" si="88"/>
        <v/>
      </c>
      <c r="O382" s="155" t="str">
        <f t="shared" si="89"/>
        <v/>
      </c>
      <c r="P382" s="155" t="str">
        <f t="shared" si="90"/>
        <v/>
      </c>
    </row>
    <row r="383" spans="1:16" x14ac:dyDescent="0.25">
      <c r="A383" s="25"/>
      <c r="B383" s="159" t="str">
        <f t="shared" ca="1" si="76"/>
        <v/>
      </c>
      <c r="C383" s="159" t="str">
        <f t="shared" ca="1" si="77"/>
        <v/>
      </c>
      <c r="D383" s="159" t="str">
        <f t="shared" ca="1" si="78"/>
        <v/>
      </c>
      <c r="E383" s="160" t="str">
        <f t="shared" ca="1" si="79"/>
        <v/>
      </c>
      <c r="F383" s="160" t="str">
        <f t="shared" ca="1" si="80"/>
        <v/>
      </c>
      <c r="G383" s="160" t="str">
        <f t="shared" ca="1" si="81"/>
        <v/>
      </c>
      <c r="H383" s="159" t="str">
        <f t="shared" ca="1" si="82"/>
        <v/>
      </c>
      <c r="I383" s="158" t="str">
        <f t="shared" si="83"/>
        <v/>
      </c>
      <c r="J383" s="155" t="str">
        <f t="shared" si="84"/>
        <v/>
      </c>
      <c r="K383" s="155" t="str">
        <f t="shared" si="85"/>
        <v/>
      </c>
      <c r="L383" s="155" t="str">
        <f t="shared" si="86"/>
        <v/>
      </c>
      <c r="M383" s="155" t="str">
        <f t="shared" si="87"/>
        <v/>
      </c>
      <c r="N383" s="155" t="str">
        <f t="shared" si="88"/>
        <v/>
      </c>
      <c r="O383" s="155" t="str">
        <f t="shared" si="89"/>
        <v/>
      </c>
      <c r="P383" s="155" t="str">
        <f t="shared" si="90"/>
        <v/>
      </c>
    </row>
    <row r="384" spans="1:16" x14ac:dyDescent="0.25">
      <c r="A384" s="25"/>
      <c r="B384" s="159" t="str">
        <f t="shared" ca="1" si="76"/>
        <v/>
      </c>
      <c r="C384" s="159" t="str">
        <f t="shared" ca="1" si="77"/>
        <v/>
      </c>
      <c r="D384" s="159" t="str">
        <f t="shared" ca="1" si="78"/>
        <v/>
      </c>
      <c r="E384" s="160" t="str">
        <f t="shared" ca="1" si="79"/>
        <v/>
      </c>
      <c r="F384" s="160" t="str">
        <f t="shared" ca="1" si="80"/>
        <v/>
      </c>
      <c r="G384" s="160" t="str">
        <f t="shared" ca="1" si="81"/>
        <v/>
      </c>
      <c r="H384" s="159" t="str">
        <f t="shared" ca="1" si="82"/>
        <v/>
      </c>
      <c r="I384" s="158" t="str">
        <f t="shared" si="83"/>
        <v/>
      </c>
      <c r="J384" s="155" t="str">
        <f t="shared" si="84"/>
        <v/>
      </c>
      <c r="K384" s="155" t="str">
        <f t="shared" si="85"/>
        <v/>
      </c>
      <c r="L384" s="155" t="str">
        <f t="shared" si="86"/>
        <v/>
      </c>
      <c r="M384" s="155" t="str">
        <f t="shared" si="87"/>
        <v/>
      </c>
      <c r="N384" s="155" t="str">
        <f t="shared" si="88"/>
        <v/>
      </c>
      <c r="O384" s="155" t="str">
        <f t="shared" si="89"/>
        <v/>
      </c>
      <c r="P384" s="155" t="str">
        <f t="shared" si="90"/>
        <v/>
      </c>
    </row>
    <row r="385" spans="1:16" x14ac:dyDescent="0.25">
      <c r="A385" s="25"/>
      <c r="B385" s="159" t="str">
        <f t="shared" ca="1" si="76"/>
        <v/>
      </c>
      <c r="C385" s="159" t="str">
        <f t="shared" ca="1" si="77"/>
        <v/>
      </c>
      <c r="D385" s="159" t="str">
        <f t="shared" ca="1" si="78"/>
        <v/>
      </c>
      <c r="E385" s="160" t="str">
        <f t="shared" ca="1" si="79"/>
        <v/>
      </c>
      <c r="F385" s="160" t="str">
        <f t="shared" ca="1" si="80"/>
        <v/>
      </c>
      <c r="G385" s="160" t="str">
        <f t="shared" ca="1" si="81"/>
        <v/>
      </c>
      <c r="H385" s="159" t="str">
        <f t="shared" ca="1" si="82"/>
        <v/>
      </c>
      <c r="I385" s="158" t="str">
        <f t="shared" si="83"/>
        <v/>
      </c>
      <c r="J385" s="155" t="str">
        <f t="shared" si="84"/>
        <v/>
      </c>
      <c r="K385" s="155" t="str">
        <f t="shared" si="85"/>
        <v/>
      </c>
      <c r="L385" s="155" t="str">
        <f t="shared" si="86"/>
        <v/>
      </c>
      <c r="M385" s="155" t="str">
        <f t="shared" si="87"/>
        <v/>
      </c>
      <c r="N385" s="155" t="str">
        <f t="shared" si="88"/>
        <v/>
      </c>
      <c r="O385" s="155" t="str">
        <f t="shared" si="89"/>
        <v/>
      </c>
      <c r="P385" s="155" t="str">
        <f t="shared" si="90"/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view="pageLayout" zoomScale="80" zoomScaleNormal="100" zoomScalePageLayoutView="80" workbookViewId="0">
      <selection activeCell="H12" sqref="H12:M12"/>
    </sheetView>
  </sheetViews>
  <sheetFormatPr baseColWidth="10" defaultRowHeight="15" x14ac:dyDescent="0.25"/>
  <cols>
    <col min="1" max="1" width="1.42578125" customWidth="1"/>
    <col min="2" max="25" width="7.28515625" customWidth="1"/>
    <col min="26" max="26" width="1.42578125" customWidth="1"/>
  </cols>
  <sheetData>
    <row r="1" spans="1:27" ht="7.5" customHeight="1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7" ht="63" customHeight="1" thickBot="1" x14ac:dyDescent="0.3">
      <c r="A2" s="8"/>
      <c r="B2" s="53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  <c r="Z2" s="9"/>
    </row>
    <row r="3" spans="1:27" ht="7.5" customHeight="1" thickBot="1" x14ac:dyDescent="0.3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9"/>
    </row>
    <row r="4" spans="1:27" ht="19.5" thickBot="1" x14ac:dyDescent="0.35">
      <c r="A4" s="8"/>
      <c r="B4" s="56" t="str">
        <f>IF(StartHere!$B$8="Pending","Pending",CONCATENATE("User: ",StartHere!$B$4," Mark, Initials &amp; Date"))</f>
        <v>Pending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6" t="str">
        <f>IF(StartHere!$B$8="Pending","Pending",CONCATENATE("Approver: ",StartHere!$B$6," Mark, Initials &amp; Date"))</f>
        <v>Pending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Z4" s="9"/>
    </row>
    <row r="5" spans="1:27" ht="96" customHeight="1" thickBot="1" x14ac:dyDescent="0.3">
      <c r="A5" s="8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9"/>
    </row>
    <row r="6" spans="1:27" ht="7.5" customHeight="1" thickBot="1" x14ac:dyDescent="0.3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9"/>
    </row>
    <row r="7" spans="1:27" ht="47.25" customHeight="1" thickBot="1" x14ac:dyDescent="0.3">
      <c r="A7" s="8"/>
      <c r="B7" s="52" t="s">
        <v>45</v>
      </c>
      <c r="C7" s="47"/>
      <c r="D7" s="47"/>
      <c r="E7" s="47"/>
      <c r="F7" s="47" t="str">
        <f>IF(StartHere!$B$8="Pending","Pending",StartHere!B16)</f>
        <v>Pending</v>
      </c>
      <c r="G7" s="47"/>
      <c r="H7" s="47"/>
      <c r="I7" s="48"/>
      <c r="J7" s="52" t="s">
        <v>46</v>
      </c>
      <c r="K7" s="47"/>
      <c r="L7" s="47"/>
      <c r="M7" s="47"/>
      <c r="N7" s="49" t="str">
        <f>IF(StartHere!$B$8="Pending","Pending",StartHere!B18)</f>
        <v>Pending</v>
      </c>
      <c r="O7" s="50"/>
      <c r="P7" s="50"/>
      <c r="Q7" s="51"/>
      <c r="R7" s="80" t="s">
        <v>44</v>
      </c>
      <c r="S7" s="81"/>
      <c r="T7" s="81"/>
      <c r="U7" s="81"/>
      <c r="V7" s="47"/>
      <c r="W7" s="47"/>
      <c r="X7" s="47"/>
      <c r="Y7" s="48"/>
      <c r="Z7" s="9"/>
    </row>
    <row r="8" spans="1:27" ht="7.5" customHeight="1" thickBot="1" x14ac:dyDescent="0.3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9"/>
    </row>
    <row r="9" spans="1:27" ht="78" customHeight="1" thickBot="1" x14ac:dyDescent="0.3">
      <c r="A9" s="8"/>
      <c r="B9" s="62" t="s">
        <v>74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31" t="s">
        <v>62</v>
      </c>
      <c r="O9" s="32" t="s">
        <v>69</v>
      </c>
      <c r="P9" s="33" t="s">
        <v>70</v>
      </c>
      <c r="Q9" s="34" t="s">
        <v>71</v>
      </c>
      <c r="R9" s="35" t="s">
        <v>72</v>
      </c>
      <c r="S9" s="36" t="s">
        <v>73</v>
      </c>
      <c r="T9" s="37" t="s">
        <v>63</v>
      </c>
      <c r="U9" s="38" t="s">
        <v>64</v>
      </c>
      <c r="V9" s="39" t="s">
        <v>65</v>
      </c>
      <c r="W9" s="40" t="s">
        <v>66</v>
      </c>
      <c r="X9" s="41" t="s">
        <v>67</v>
      </c>
      <c r="Y9" s="42" t="s">
        <v>68</v>
      </c>
      <c r="Z9" s="9"/>
    </row>
    <row r="10" spans="1:27" ht="15.75" x14ac:dyDescent="0.25">
      <c r="A10" s="8"/>
      <c r="B10" s="65" t="s">
        <v>48</v>
      </c>
      <c r="C10" s="66"/>
      <c r="D10" s="66"/>
      <c r="E10" s="66"/>
      <c r="F10" s="67"/>
      <c r="G10" s="67"/>
      <c r="H10" s="74" t="str">
        <f>IF(StartHere!B8="Pending","Pending",IF(COUNTIF(SampleTemplate!B15:B62,"")=48,"No NGS Data",IF(COUNTIF(SampleTemplate!V15:V62,"")=48,1,PRODUCT(SampleTemplate!V15:V62))))</f>
        <v>Pending</v>
      </c>
      <c r="I10" s="66"/>
      <c r="J10" s="66"/>
      <c r="K10" s="66"/>
      <c r="L10" s="66"/>
      <c r="M10" s="75"/>
      <c r="N10" s="28" t="str">
        <f>IF(ISNUMBER($H10),IF($H10&lt;=1,"X",""),"")</f>
        <v/>
      </c>
      <c r="O10" s="29" t="str">
        <f>IF(ISNUMBER($H10),IF($H10&lt;=0.1,"X",""),"")</f>
        <v/>
      </c>
      <c r="P10" s="30" t="str">
        <f>IF(ISNUMBER($H10),IF($H10&lt;=0.02,"X",""),"")</f>
        <v/>
      </c>
      <c r="Q10" s="28" t="str">
        <f>IF(ISNUMBER($H10),IF($H10&lt;=0.01,"X",""),"")</f>
        <v/>
      </c>
      <c r="R10" s="29" t="str">
        <f>IF(ISNUMBER($H10),IF($H10&lt;=0.002,"X",""),"")</f>
        <v/>
      </c>
      <c r="S10" s="30" t="str">
        <f>IF(ISNUMBER($H10),IF($H10&lt;=0.001,"X",""),"")</f>
        <v/>
      </c>
      <c r="T10" s="28" t="str">
        <f>IF(ISNUMBER($H10),IF($H10&lt;=0.0002,"X",""),"")</f>
        <v/>
      </c>
      <c r="U10" s="29" t="str">
        <f>IF(ISNUMBER($H10),IF($H10&lt;=0.0001,"X",""),"")</f>
        <v/>
      </c>
      <c r="V10" s="30" t="str">
        <f>IF(ISNUMBER($H10),IF($H10&lt;=0.00002,"X",""),"")</f>
        <v/>
      </c>
      <c r="W10" s="28" t="str">
        <f>IF(ISNUMBER($H10),IF($H10&lt;=0.00001,"X",""),"")</f>
        <v/>
      </c>
      <c r="X10" s="29" t="str">
        <f>IF(ISNUMBER($H10),IF($H10&lt;=0.000002,"X",""),"")</f>
        <v/>
      </c>
      <c r="Y10" s="30" t="str">
        <f>IF(ISNUMBER($H10),IF($H10&lt;=0.000001,"X",""),"")</f>
        <v/>
      </c>
      <c r="Z10" s="9"/>
      <c r="AA10" s="22"/>
    </row>
    <row r="11" spans="1:27" ht="15.75" x14ac:dyDescent="0.25">
      <c r="A11" s="8"/>
      <c r="B11" s="68" t="s">
        <v>47</v>
      </c>
      <c r="C11" s="69"/>
      <c r="D11" s="69"/>
      <c r="E11" s="69"/>
      <c r="F11" s="70"/>
      <c r="G11" s="70"/>
      <c r="H11" s="76" t="str">
        <f>IF(StartHere!B8="Pending","Pending",IF(COUNTIF(SampleTemplate!B15:B62,"")=48,"No NGS Data",PRODUCT(SampleTemplate!N15:N62)))</f>
        <v>Pending</v>
      </c>
      <c r="I11" s="69"/>
      <c r="J11" s="69"/>
      <c r="K11" s="69"/>
      <c r="L11" s="69"/>
      <c r="M11" s="77"/>
      <c r="N11" s="24" t="str">
        <f>IF(ISNUMBER($H11),IF($H11&lt;=1,"X",""),"")</f>
        <v/>
      </c>
      <c r="O11" s="25" t="str">
        <f>IF(ISNUMBER($H11),IF($H11&lt;=0.1,"X",""),"")</f>
        <v/>
      </c>
      <c r="P11" s="20" t="str">
        <f>IF(ISNUMBER($H11),IF($H11&lt;=0.02,"X",""),"")</f>
        <v/>
      </c>
      <c r="Q11" s="24" t="str">
        <f>IF(ISNUMBER($H11),IF($H11&lt;=0.01,"X",""),"")</f>
        <v/>
      </c>
      <c r="R11" s="25" t="str">
        <f>IF(ISNUMBER($H11),IF($H11&lt;=0.002,"X",""),"")</f>
        <v/>
      </c>
      <c r="S11" s="20" t="str">
        <f>IF(ISNUMBER($H11),IF($H11&lt;=0.001,"X",""),"")</f>
        <v/>
      </c>
      <c r="T11" s="24" t="str">
        <f>IF(ISNUMBER($H11),IF($H11&lt;=0.0002,"X",""),"")</f>
        <v/>
      </c>
      <c r="U11" s="25" t="str">
        <f>IF(ISNUMBER($H11),IF($H11&lt;=0.0001,"X",""),"")</f>
        <v/>
      </c>
      <c r="V11" s="20" t="str">
        <f>IF(ISNUMBER($H11),IF($H11&lt;=0.00002,"X",""),"")</f>
        <v/>
      </c>
      <c r="W11" s="24" t="str">
        <f>IF(ISNUMBER($H11),IF($H11&lt;=0.00001,"X",""),"")</f>
        <v/>
      </c>
      <c r="X11" s="25" t="str">
        <f>IF(ISNUMBER($H11),IF($H11&lt;=0.000002,"X",""),"")</f>
        <v/>
      </c>
      <c r="Y11" s="20" t="str">
        <f>IF(ISNUMBER($H11),IF($H11&lt;=0.000001,"X",""),"")</f>
        <v/>
      </c>
      <c r="Z11" s="9"/>
    </row>
    <row r="12" spans="1:27" ht="16.5" thickBot="1" x14ac:dyDescent="0.3">
      <c r="A12" s="8"/>
      <c r="B12" s="71" t="s">
        <v>49</v>
      </c>
      <c r="C12" s="72"/>
      <c r="D12" s="72"/>
      <c r="E12" s="72"/>
      <c r="F12" s="73"/>
      <c r="G12" s="73"/>
      <c r="H12" s="78" t="str">
        <f>IF(StartHere!B8="Pending","Pending",IF(COUNTIF(SampleTemplate!B15:B62,"")=48,"No NGS Data",PRODUCT(SampleTemplate!P15:P62)))</f>
        <v>Pending</v>
      </c>
      <c r="I12" s="72"/>
      <c r="J12" s="72"/>
      <c r="K12" s="72"/>
      <c r="L12" s="72"/>
      <c r="M12" s="79"/>
      <c r="N12" s="26" t="str">
        <f>IF(ISNUMBER($H12),IF($H12&lt;=1,"X",""),"")</f>
        <v/>
      </c>
      <c r="O12" s="27" t="str">
        <f>IF(ISNUMBER($H12),IF($H12&lt;=0.1,"X",""),"")</f>
        <v/>
      </c>
      <c r="P12" s="21" t="str">
        <f>IF(ISNUMBER($H12),IF($H12&lt;=0.02,"X",""),"")</f>
        <v/>
      </c>
      <c r="Q12" s="26" t="str">
        <f>IF(ISNUMBER($H12),IF($H12&lt;=0.01,"X",""),"")</f>
        <v/>
      </c>
      <c r="R12" s="27" t="str">
        <f>IF(ISNUMBER($H12),IF($H12&lt;=0.002,"X",""),"")</f>
        <v/>
      </c>
      <c r="S12" s="21" t="str">
        <f>IF(ISNUMBER($H12),IF($H12&lt;=0.001,"X",""),"")</f>
        <v/>
      </c>
      <c r="T12" s="26" t="str">
        <f>IF(ISNUMBER($H12),IF($H12&lt;=0.0002,"X",""),"")</f>
        <v/>
      </c>
      <c r="U12" s="27" t="str">
        <f>IF(ISNUMBER($H12),IF($H12&lt;=0.0001,"X",""),"")</f>
        <v/>
      </c>
      <c r="V12" s="21" t="str">
        <f>IF(ISNUMBER($H12),IF($H12&lt;=0.00002,"X",""),"")</f>
        <v/>
      </c>
      <c r="W12" s="26" t="str">
        <f>IF(ISNUMBER($H12),IF($H12&lt;=0.00001,"X",""),"")</f>
        <v/>
      </c>
      <c r="X12" s="27" t="str">
        <f>IF(ISNUMBER($H12),IF($H12&lt;=0.000002,"X",""),"")</f>
        <v/>
      </c>
      <c r="Y12" s="21" t="str">
        <f>IF(ISNUMBER($H12),IF($H12&lt;=0.000001,"X",""),"")</f>
        <v/>
      </c>
      <c r="Z12" s="9"/>
    </row>
    <row r="13" spans="1:27" ht="7.5" customHeight="1" thickBot="1" x14ac:dyDescent="0.3">
      <c r="A13" s="8"/>
      <c r="B13" s="157" t="str">
        <f>IF(B15="","",48-COUNTIF(A15:A62,0))</f>
        <v/>
      </c>
      <c r="C13" s="157" t="str">
        <f>IF(B15="","",COUNTIF(A15:A62,1))</f>
        <v/>
      </c>
      <c r="D13" s="157" t="str">
        <f>IF(B15="","",COUNTIF(A15:A62,2))</f>
        <v/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9"/>
    </row>
    <row r="14" spans="1:27" ht="15.75" thickBot="1" x14ac:dyDescent="0.3">
      <c r="A14" s="8"/>
      <c r="B14" s="82" t="s">
        <v>7</v>
      </c>
      <c r="C14" s="83"/>
      <c r="D14" s="83" t="s">
        <v>59</v>
      </c>
      <c r="E14" s="84"/>
      <c r="F14" s="82" t="s">
        <v>9</v>
      </c>
      <c r="G14" s="83"/>
      <c r="H14" s="83" t="s">
        <v>24</v>
      </c>
      <c r="I14" s="84"/>
      <c r="J14" s="82" t="s">
        <v>10</v>
      </c>
      <c r="K14" s="83"/>
      <c r="L14" s="83" t="s">
        <v>25</v>
      </c>
      <c r="M14" s="84"/>
      <c r="N14" s="82" t="s">
        <v>50</v>
      </c>
      <c r="O14" s="83"/>
      <c r="P14" s="83" t="s">
        <v>51</v>
      </c>
      <c r="Q14" s="84"/>
      <c r="R14" s="82" t="s">
        <v>11</v>
      </c>
      <c r="S14" s="83"/>
      <c r="T14" s="83" t="s">
        <v>52</v>
      </c>
      <c r="U14" s="84"/>
      <c r="V14" s="82" t="s">
        <v>60</v>
      </c>
      <c r="W14" s="83"/>
      <c r="X14" s="83" t="s">
        <v>61</v>
      </c>
      <c r="Y14" s="84"/>
      <c r="Z14" s="9"/>
    </row>
    <row r="15" spans="1:27" x14ac:dyDescent="0.25">
      <c r="A15" s="156">
        <f>IF(B15="",0,IF(F15=H15,1,2))</f>
        <v>0</v>
      </c>
      <c r="B15" s="89"/>
      <c r="C15" s="90"/>
      <c r="D15" s="91"/>
      <c r="E15" s="92"/>
      <c r="F15" s="97"/>
      <c r="G15" s="98"/>
      <c r="H15" s="99"/>
      <c r="I15" s="100"/>
      <c r="J15" s="89"/>
      <c r="K15" s="90"/>
      <c r="L15" s="91"/>
      <c r="M15" s="92"/>
      <c r="N15" s="85"/>
      <c r="O15" s="86"/>
      <c r="P15" s="87"/>
      <c r="Q15" s="88"/>
      <c r="R15" s="89"/>
      <c r="S15" s="90"/>
      <c r="T15" s="91"/>
      <c r="U15" s="92"/>
      <c r="V15" s="93" t="str">
        <f>IF($F$7="Pending","",IF(AND(ISNUMBER(N15),ISNUMBER(P15)),IF(F15=H15,N15,""),""))</f>
        <v/>
      </c>
      <c r="W15" s="94"/>
      <c r="X15" s="95"/>
      <c r="Y15" s="96"/>
      <c r="Z15" s="9"/>
    </row>
    <row r="16" spans="1:27" x14ac:dyDescent="0.25">
      <c r="A16" s="156">
        <f t="shared" ref="A16:A62" si="0">IF(B16="",0,IF(F16=H16,1,2))</f>
        <v>0</v>
      </c>
      <c r="B16" s="105"/>
      <c r="C16" s="106"/>
      <c r="D16" s="107"/>
      <c r="E16" s="108"/>
      <c r="F16" s="105"/>
      <c r="G16" s="106"/>
      <c r="H16" s="107"/>
      <c r="I16" s="108"/>
      <c r="J16" s="105"/>
      <c r="K16" s="106"/>
      <c r="L16" s="107"/>
      <c r="M16" s="108"/>
      <c r="N16" s="101"/>
      <c r="O16" s="102"/>
      <c r="P16" s="103"/>
      <c r="Q16" s="104"/>
      <c r="R16" s="105"/>
      <c r="S16" s="106"/>
      <c r="T16" s="107"/>
      <c r="U16" s="108"/>
      <c r="V16" s="109" t="str">
        <f t="shared" ref="V16:V62" si="1">IF($F$7="Pending","",IF(AND(ISNUMBER(N16),ISNUMBER(P16)),IF(F16=H16,N16,""),""))</f>
        <v/>
      </c>
      <c r="W16" s="110"/>
      <c r="X16" s="111"/>
      <c r="Y16" s="112"/>
      <c r="Z16" s="9"/>
    </row>
    <row r="17" spans="1:26" x14ac:dyDescent="0.25">
      <c r="A17" s="156">
        <f t="shared" si="0"/>
        <v>0</v>
      </c>
      <c r="B17" s="117"/>
      <c r="C17" s="118"/>
      <c r="D17" s="119"/>
      <c r="E17" s="120"/>
      <c r="F17" s="105"/>
      <c r="G17" s="106"/>
      <c r="H17" s="107"/>
      <c r="I17" s="108"/>
      <c r="J17" s="117"/>
      <c r="K17" s="118"/>
      <c r="L17" s="119"/>
      <c r="M17" s="120"/>
      <c r="N17" s="113"/>
      <c r="O17" s="114"/>
      <c r="P17" s="115"/>
      <c r="Q17" s="116"/>
      <c r="R17" s="117"/>
      <c r="S17" s="118"/>
      <c r="T17" s="119"/>
      <c r="U17" s="120"/>
      <c r="V17" s="121" t="str">
        <f t="shared" si="1"/>
        <v/>
      </c>
      <c r="W17" s="122"/>
      <c r="X17" s="123"/>
      <c r="Y17" s="124"/>
      <c r="Z17" s="9"/>
    </row>
    <row r="18" spans="1:26" x14ac:dyDescent="0.25">
      <c r="A18" s="156">
        <f t="shared" si="0"/>
        <v>0</v>
      </c>
      <c r="B18" s="105"/>
      <c r="C18" s="106"/>
      <c r="D18" s="107"/>
      <c r="E18" s="108"/>
      <c r="F18" s="105"/>
      <c r="G18" s="106"/>
      <c r="H18" s="107"/>
      <c r="I18" s="108"/>
      <c r="J18" s="105"/>
      <c r="K18" s="106"/>
      <c r="L18" s="107"/>
      <c r="M18" s="108"/>
      <c r="N18" s="101"/>
      <c r="O18" s="102"/>
      <c r="P18" s="103"/>
      <c r="Q18" s="104"/>
      <c r="R18" s="105"/>
      <c r="S18" s="106"/>
      <c r="T18" s="107"/>
      <c r="U18" s="108"/>
      <c r="V18" s="109" t="str">
        <f t="shared" si="1"/>
        <v/>
      </c>
      <c r="W18" s="110"/>
      <c r="X18" s="111"/>
      <c r="Y18" s="112"/>
      <c r="Z18" s="9"/>
    </row>
    <row r="19" spans="1:26" x14ac:dyDescent="0.25">
      <c r="A19" s="156">
        <f t="shared" si="0"/>
        <v>0</v>
      </c>
      <c r="B19" s="117"/>
      <c r="C19" s="118"/>
      <c r="D19" s="119"/>
      <c r="E19" s="120"/>
      <c r="F19" s="105"/>
      <c r="G19" s="106"/>
      <c r="H19" s="107"/>
      <c r="I19" s="108"/>
      <c r="J19" s="117"/>
      <c r="K19" s="118"/>
      <c r="L19" s="119"/>
      <c r="M19" s="120"/>
      <c r="N19" s="113"/>
      <c r="O19" s="114"/>
      <c r="P19" s="115"/>
      <c r="Q19" s="116"/>
      <c r="R19" s="117"/>
      <c r="S19" s="118"/>
      <c r="T19" s="119"/>
      <c r="U19" s="120"/>
      <c r="V19" s="121" t="str">
        <f t="shared" si="1"/>
        <v/>
      </c>
      <c r="W19" s="122"/>
      <c r="X19" s="123"/>
      <c r="Y19" s="124"/>
      <c r="Z19" s="9"/>
    </row>
    <row r="20" spans="1:26" x14ac:dyDescent="0.25">
      <c r="A20" s="156">
        <f t="shared" si="0"/>
        <v>0</v>
      </c>
      <c r="B20" s="105"/>
      <c r="C20" s="106"/>
      <c r="D20" s="107"/>
      <c r="E20" s="108"/>
      <c r="F20" s="105"/>
      <c r="G20" s="106"/>
      <c r="H20" s="107"/>
      <c r="I20" s="108"/>
      <c r="J20" s="105"/>
      <c r="K20" s="106"/>
      <c r="L20" s="107"/>
      <c r="M20" s="108"/>
      <c r="N20" s="101"/>
      <c r="O20" s="102"/>
      <c r="P20" s="103"/>
      <c r="Q20" s="104"/>
      <c r="R20" s="105"/>
      <c r="S20" s="106"/>
      <c r="T20" s="107"/>
      <c r="U20" s="108"/>
      <c r="V20" s="109" t="str">
        <f t="shared" si="1"/>
        <v/>
      </c>
      <c r="W20" s="110"/>
      <c r="X20" s="111"/>
      <c r="Y20" s="112"/>
      <c r="Z20" s="9"/>
    </row>
    <row r="21" spans="1:26" x14ac:dyDescent="0.25">
      <c r="A21" s="156">
        <f t="shared" si="0"/>
        <v>0</v>
      </c>
      <c r="B21" s="117"/>
      <c r="C21" s="118"/>
      <c r="D21" s="119"/>
      <c r="E21" s="120"/>
      <c r="F21" s="105"/>
      <c r="G21" s="106"/>
      <c r="H21" s="107"/>
      <c r="I21" s="108"/>
      <c r="J21" s="117"/>
      <c r="K21" s="118"/>
      <c r="L21" s="119"/>
      <c r="M21" s="120"/>
      <c r="N21" s="113"/>
      <c r="O21" s="114"/>
      <c r="P21" s="115"/>
      <c r="Q21" s="116"/>
      <c r="R21" s="117"/>
      <c r="S21" s="118"/>
      <c r="T21" s="119"/>
      <c r="U21" s="120"/>
      <c r="V21" s="121" t="str">
        <f t="shared" si="1"/>
        <v/>
      </c>
      <c r="W21" s="122"/>
      <c r="X21" s="123"/>
      <c r="Y21" s="124"/>
      <c r="Z21" s="9"/>
    </row>
    <row r="22" spans="1:26" x14ac:dyDescent="0.25">
      <c r="A22" s="156">
        <f t="shared" si="0"/>
        <v>0</v>
      </c>
      <c r="B22" s="105"/>
      <c r="C22" s="106"/>
      <c r="D22" s="107"/>
      <c r="E22" s="108"/>
      <c r="F22" s="105"/>
      <c r="G22" s="106"/>
      <c r="H22" s="107"/>
      <c r="I22" s="108"/>
      <c r="J22" s="105"/>
      <c r="K22" s="106"/>
      <c r="L22" s="107"/>
      <c r="M22" s="108"/>
      <c r="N22" s="101"/>
      <c r="O22" s="102"/>
      <c r="P22" s="103"/>
      <c r="Q22" s="104"/>
      <c r="R22" s="105"/>
      <c r="S22" s="106"/>
      <c r="T22" s="107"/>
      <c r="U22" s="108"/>
      <c r="V22" s="109" t="str">
        <f t="shared" si="1"/>
        <v/>
      </c>
      <c r="W22" s="110"/>
      <c r="X22" s="111"/>
      <c r="Y22" s="112"/>
      <c r="Z22" s="9"/>
    </row>
    <row r="23" spans="1:26" x14ac:dyDescent="0.25">
      <c r="A23" s="156">
        <f t="shared" si="0"/>
        <v>0</v>
      </c>
      <c r="B23" s="117"/>
      <c r="C23" s="118"/>
      <c r="D23" s="119"/>
      <c r="E23" s="120"/>
      <c r="F23" s="105"/>
      <c r="G23" s="106"/>
      <c r="H23" s="107"/>
      <c r="I23" s="108"/>
      <c r="J23" s="117"/>
      <c r="K23" s="118"/>
      <c r="L23" s="119"/>
      <c r="M23" s="120"/>
      <c r="N23" s="113"/>
      <c r="O23" s="114"/>
      <c r="P23" s="115"/>
      <c r="Q23" s="116"/>
      <c r="R23" s="117"/>
      <c r="S23" s="118"/>
      <c r="T23" s="119"/>
      <c r="U23" s="120"/>
      <c r="V23" s="121" t="str">
        <f t="shared" si="1"/>
        <v/>
      </c>
      <c r="W23" s="122"/>
      <c r="X23" s="123"/>
      <c r="Y23" s="124"/>
      <c r="Z23" s="9"/>
    </row>
    <row r="24" spans="1:26" x14ac:dyDescent="0.25">
      <c r="A24" s="156">
        <f t="shared" si="0"/>
        <v>0</v>
      </c>
      <c r="B24" s="105"/>
      <c r="C24" s="106"/>
      <c r="D24" s="107"/>
      <c r="E24" s="108"/>
      <c r="F24" s="105"/>
      <c r="G24" s="106"/>
      <c r="H24" s="107"/>
      <c r="I24" s="108"/>
      <c r="J24" s="105"/>
      <c r="K24" s="106"/>
      <c r="L24" s="107"/>
      <c r="M24" s="108"/>
      <c r="N24" s="101"/>
      <c r="O24" s="102"/>
      <c r="P24" s="103"/>
      <c r="Q24" s="104"/>
      <c r="R24" s="105"/>
      <c r="S24" s="106"/>
      <c r="T24" s="107"/>
      <c r="U24" s="108"/>
      <c r="V24" s="109" t="str">
        <f t="shared" si="1"/>
        <v/>
      </c>
      <c r="W24" s="110"/>
      <c r="X24" s="111"/>
      <c r="Y24" s="112"/>
      <c r="Z24" s="9"/>
    </row>
    <row r="25" spans="1:26" x14ac:dyDescent="0.25">
      <c r="A25" s="156">
        <f t="shared" si="0"/>
        <v>0</v>
      </c>
      <c r="B25" s="117"/>
      <c r="C25" s="118"/>
      <c r="D25" s="119"/>
      <c r="E25" s="120"/>
      <c r="F25" s="105"/>
      <c r="G25" s="106"/>
      <c r="H25" s="107"/>
      <c r="I25" s="108"/>
      <c r="J25" s="117"/>
      <c r="K25" s="118"/>
      <c r="L25" s="119"/>
      <c r="M25" s="120"/>
      <c r="N25" s="113"/>
      <c r="O25" s="114"/>
      <c r="P25" s="115"/>
      <c r="Q25" s="116"/>
      <c r="R25" s="117"/>
      <c r="S25" s="118"/>
      <c r="T25" s="119"/>
      <c r="U25" s="120"/>
      <c r="V25" s="121" t="str">
        <f t="shared" si="1"/>
        <v/>
      </c>
      <c r="W25" s="122"/>
      <c r="X25" s="123"/>
      <c r="Y25" s="124"/>
      <c r="Z25" s="9"/>
    </row>
    <row r="26" spans="1:26" x14ac:dyDescent="0.25">
      <c r="A26" s="156">
        <f t="shared" si="0"/>
        <v>0</v>
      </c>
      <c r="B26" s="105"/>
      <c r="C26" s="106"/>
      <c r="D26" s="107"/>
      <c r="E26" s="108"/>
      <c r="F26" s="105"/>
      <c r="G26" s="106"/>
      <c r="H26" s="107"/>
      <c r="I26" s="108"/>
      <c r="J26" s="105"/>
      <c r="K26" s="106"/>
      <c r="L26" s="107"/>
      <c r="M26" s="108"/>
      <c r="N26" s="101"/>
      <c r="O26" s="102"/>
      <c r="P26" s="103"/>
      <c r="Q26" s="104"/>
      <c r="R26" s="105"/>
      <c r="S26" s="106"/>
      <c r="T26" s="107"/>
      <c r="U26" s="108"/>
      <c r="V26" s="109" t="str">
        <f t="shared" si="1"/>
        <v/>
      </c>
      <c r="W26" s="110"/>
      <c r="X26" s="111"/>
      <c r="Y26" s="112"/>
      <c r="Z26" s="9"/>
    </row>
    <row r="27" spans="1:26" x14ac:dyDescent="0.25">
      <c r="A27" s="156">
        <f t="shared" si="0"/>
        <v>0</v>
      </c>
      <c r="B27" s="117"/>
      <c r="C27" s="118"/>
      <c r="D27" s="119"/>
      <c r="E27" s="120"/>
      <c r="F27" s="105"/>
      <c r="G27" s="106"/>
      <c r="H27" s="107"/>
      <c r="I27" s="108"/>
      <c r="J27" s="117"/>
      <c r="K27" s="118"/>
      <c r="L27" s="119"/>
      <c r="M27" s="120"/>
      <c r="N27" s="113"/>
      <c r="O27" s="114"/>
      <c r="P27" s="115"/>
      <c r="Q27" s="116"/>
      <c r="R27" s="117"/>
      <c r="S27" s="118"/>
      <c r="T27" s="119"/>
      <c r="U27" s="120"/>
      <c r="V27" s="121" t="str">
        <f t="shared" si="1"/>
        <v/>
      </c>
      <c r="W27" s="122"/>
      <c r="X27" s="123"/>
      <c r="Y27" s="124"/>
      <c r="Z27" s="9"/>
    </row>
    <row r="28" spans="1:26" x14ac:dyDescent="0.25">
      <c r="A28" s="156">
        <f t="shared" si="0"/>
        <v>0</v>
      </c>
      <c r="B28" s="126"/>
      <c r="C28" s="111"/>
      <c r="D28" s="111"/>
      <c r="E28" s="112"/>
      <c r="F28" s="126"/>
      <c r="G28" s="111"/>
      <c r="H28" s="111"/>
      <c r="I28" s="112"/>
      <c r="J28" s="126"/>
      <c r="K28" s="111"/>
      <c r="L28" s="111"/>
      <c r="M28" s="112"/>
      <c r="N28" s="109"/>
      <c r="O28" s="110"/>
      <c r="P28" s="110"/>
      <c r="Q28" s="125"/>
      <c r="R28" s="126"/>
      <c r="S28" s="111"/>
      <c r="T28" s="111"/>
      <c r="U28" s="112"/>
      <c r="V28" s="109" t="str">
        <f t="shared" si="1"/>
        <v/>
      </c>
      <c r="W28" s="110"/>
      <c r="X28" s="111"/>
      <c r="Y28" s="112"/>
      <c r="Z28" s="9"/>
    </row>
    <row r="29" spans="1:26" x14ac:dyDescent="0.25">
      <c r="A29" s="156">
        <f t="shared" si="0"/>
        <v>0</v>
      </c>
      <c r="B29" s="128"/>
      <c r="C29" s="123"/>
      <c r="D29" s="123"/>
      <c r="E29" s="124"/>
      <c r="F29" s="126"/>
      <c r="G29" s="111"/>
      <c r="H29" s="111"/>
      <c r="I29" s="112"/>
      <c r="J29" s="128"/>
      <c r="K29" s="123"/>
      <c r="L29" s="123"/>
      <c r="M29" s="124"/>
      <c r="N29" s="121"/>
      <c r="O29" s="122"/>
      <c r="P29" s="122"/>
      <c r="Q29" s="127"/>
      <c r="R29" s="128"/>
      <c r="S29" s="123"/>
      <c r="T29" s="123"/>
      <c r="U29" s="124"/>
      <c r="V29" s="121" t="str">
        <f t="shared" si="1"/>
        <v/>
      </c>
      <c r="W29" s="122"/>
      <c r="X29" s="123"/>
      <c r="Y29" s="124"/>
      <c r="Z29" s="9"/>
    </row>
    <row r="30" spans="1:26" x14ac:dyDescent="0.25">
      <c r="A30" s="156">
        <f t="shared" si="0"/>
        <v>0</v>
      </c>
      <c r="B30" s="126"/>
      <c r="C30" s="111"/>
      <c r="D30" s="111"/>
      <c r="E30" s="112"/>
      <c r="F30" s="126"/>
      <c r="G30" s="111"/>
      <c r="H30" s="111"/>
      <c r="I30" s="112"/>
      <c r="J30" s="126"/>
      <c r="K30" s="111"/>
      <c r="L30" s="111"/>
      <c r="M30" s="112"/>
      <c r="N30" s="109"/>
      <c r="O30" s="110"/>
      <c r="P30" s="110"/>
      <c r="Q30" s="125"/>
      <c r="R30" s="126"/>
      <c r="S30" s="111"/>
      <c r="T30" s="111"/>
      <c r="U30" s="112"/>
      <c r="V30" s="109" t="str">
        <f t="shared" si="1"/>
        <v/>
      </c>
      <c r="W30" s="110"/>
      <c r="X30" s="111"/>
      <c r="Y30" s="112"/>
      <c r="Z30" s="9"/>
    </row>
    <row r="31" spans="1:26" x14ac:dyDescent="0.25">
      <c r="A31" s="156">
        <f t="shared" si="0"/>
        <v>0</v>
      </c>
      <c r="B31" s="128"/>
      <c r="C31" s="123"/>
      <c r="D31" s="123"/>
      <c r="E31" s="124"/>
      <c r="F31" s="126"/>
      <c r="G31" s="111"/>
      <c r="H31" s="111"/>
      <c r="I31" s="112"/>
      <c r="J31" s="128"/>
      <c r="K31" s="123"/>
      <c r="L31" s="123"/>
      <c r="M31" s="124"/>
      <c r="N31" s="121"/>
      <c r="O31" s="122"/>
      <c r="P31" s="122"/>
      <c r="Q31" s="127"/>
      <c r="R31" s="128"/>
      <c r="S31" s="123"/>
      <c r="T31" s="123"/>
      <c r="U31" s="124"/>
      <c r="V31" s="121" t="str">
        <f t="shared" si="1"/>
        <v/>
      </c>
      <c r="W31" s="122"/>
      <c r="X31" s="123"/>
      <c r="Y31" s="124"/>
      <c r="Z31" s="9"/>
    </row>
    <row r="32" spans="1:26" x14ac:dyDescent="0.25">
      <c r="A32" s="156">
        <f t="shared" si="0"/>
        <v>0</v>
      </c>
      <c r="B32" s="126"/>
      <c r="C32" s="111"/>
      <c r="D32" s="111"/>
      <c r="E32" s="112"/>
      <c r="F32" s="126"/>
      <c r="G32" s="111"/>
      <c r="H32" s="111"/>
      <c r="I32" s="112"/>
      <c r="J32" s="126"/>
      <c r="K32" s="111"/>
      <c r="L32" s="111"/>
      <c r="M32" s="112"/>
      <c r="N32" s="109"/>
      <c r="O32" s="110"/>
      <c r="P32" s="110"/>
      <c r="Q32" s="125"/>
      <c r="R32" s="126"/>
      <c r="S32" s="111"/>
      <c r="T32" s="111"/>
      <c r="U32" s="112"/>
      <c r="V32" s="109" t="str">
        <f t="shared" si="1"/>
        <v/>
      </c>
      <c r="W32" s="110"/>
      <c r="X32" s="111"/>
      <c r="Y32" s="112"/>
      <c r="Z32" s="9"/>
    </row>
    <row r="33" spans="1:26" x14ac:dyDescent="0.25">
      <c r="A33" s="156">
        <f t="shared" si="0"/>
        <v>0</v>
      </c>
      <c r="B33" s="128"/>
      <c r="C33" s="123"/>
      <c r="D33" s="123"/>
      <c r="E33" s="124"/>
      <c r="F33" s="126"/>
      <c r="G33" s="111"/>
      <c r="H33" s="111"/>
      <c r="I33" s="112"/>
      <c r="J33" s="128"/>
      <c r="K33" s="123"/>
      <c r="L33" s="123"/>
      <c r="M33" s="124"/>
      <c r="N33" s="121"/>
      <c r="O33" s="122"/>
      <c r="P33" s="122"/>
      <c r="Q33" s="127"/>
      <c r="R33" s="128"/>
      <c r="S33" s="123"/>
      <c r="T33" s="123"/>
      <c r="U33" s="124"/>
      <c r="V33" s="121" t="str">
        <f t="shared" si="1"/>
        <v/>
      </c>
      <c r="W33" s="122"/>
      <c r="X33" s="123"/>
      <c r="Y33" s="124"/>
      <c r="Z33" s="9"/>
    </row>
    <row r="34" spans="1:26" x14ac:dyDescent="0.25">
      <c r="A34" s="156">
        <f t="shared" si="0"/>
        <v>0</v>
      </c>
      <c r="B34" s="126"/>
      <c r="C34" s="111"/>
      <c r="D34" s="111"/>
      <c r="E34" s="112"/>
      <c r="F34" s="126"/>
      <c r="G34" s="111"/>
      <c r="H34" s="111"/>
      <c r="I34" s="112"/>
      <c r="J34" s="126"/>
      <c r="K34" s="111"/>
      <c r="L34" s="111"/>
      <c r="M34" s="112"/>
      <c r="N34" s="109"/>
      <c r="O34" s="110"/>
      <c r="P34" s="110"/>
      <c r="Q34" s="125"/>
      <c r="R34" s="126"/>
      <c r="S34" s="111"/>
      <c r="T34" s="111"/>
      <c r="U34" s="112"/>
      <c r="V34" s="109" t="str">
        <f t="shared" si="1"/>
        <v/>
      </c>
      <c r="W34" s="110"/>
      <c r="X34" s="111"/>
      <c r="Y34" s="112"/>
      <c r="Z34" s="9"/>
    </row>
    <row r="35" spans="1:26" x14ac:dyDescent="0.25">
      <c r="A35" s="156">
        <f t="shared" si="0"/>
        <v>0</v>
      </c>
      <c r="B35" s="128"/>
      <c r="C35" s="123"/>
      <c r="D35" s="123"/>
      <c r="E35" s="124"/>
      <c r="F35" s="126"/>
      <c r="G35" s="111"/>
      <c r="H35" s="111"/>
      <c r="I35" s="112"/>
      <c r="J35" s="128"/>
      <c r="K35" s="123"/>
      <c r="L35" s="123"/>
      <c r="M35" s="124"/>
      <c r="N35" s="121"/>
      <c r="O35" s="122"/>
      <c r="P35" s="122"/>
      <c r="Q35" s="127"/>
      <c r="R35" s="128"/>
      <c r="S35" s="123"/>
      <c r="T35" s="123"/>
      <c r="U35" s="124"/>
      <c r="V35" s="121" t="str">
        <f t="shared" si="1"/>
        <v/>
      </c>
      <c r="W35" s="122"/>
      <c r="X35" s="123"/>
      <c r="Y35" s="124"/>
      <c r="Z35" s="9"/>
    </row>
    <row r="36" spans="1:26" x14ac:dyDescent="0.25">
      <c r="A36" s="156">
        <f t="shared" si="0"/>
        <v>0</v>
      </c>
      <c r="B36" s="126"/>
      <c r="C36" s="111"/>
      <c r="D36" s="111"/>
      <c r="E36" s="112"/>
      <c r="F36" s="126"/>
      <c r="G36" s="111"/>
      <c r="H36" s="111"/>
      <c r="I36" s="112"/>
      <c r="J36" s="126"/>
      <c r="K36" s="111"/>
      <c r="L36" s="111"/>
      <c r="M36" s="112"/>
      <c r="N36" s="109"/>
      <c r="O36" s="110"/>
      <c r="P36" s="110"/>
      <c r="Q36" s="125"/>
      <c r="R36" s="126"/>
      <c r="S36" s="111"/>
      <c r="T36" s="111"/>
      <c r="U36" s="112"/>
      <c r="V36" s="109" t="str">
        <f t="shared" si="1"/>
        <v/>
      </c>
      <c r="W36" s="110"/>
      <c r="X36" s="111"/>
      <c r="Y36" s="112"/>
      <c r="Z36" s="9"/>
    </row>
    <row r="37" spans="1:26" x14ac:dyDescent="0.25">
      <c r="A37" s="156">
        <f t="shared" si="0"/>
        <v>0</v>
      </c>
      <c r="B37" s="128"/>
      <c r="C37" s="123"/>
      <c r="D37" s="123"/>
      <c r="E37" s="124"/>
      <c r="F37" s="126"/>
      <c r="G37" s="111"/>
      <c r="H37" s="111"/>
      <c r="I37" s="112"/>
      <c r="J37" s="128"/>
      <c r="K37" s="123"/>
      <c r="L37" s="123"/>
      <c r="M37" s="124"/>
      <c r="N37" s="121"/>
      <c r="O37" s="122"/>
      <c r="P37" s="122"/>
      <c r="Q37" s="127"/>
      <c r="R37" s="128"/>
      <c r="S37" s="123"/>
      <c r="T37" s="123"/>
      <c r="U37" s="124"/>
      <c r="V37" s="121" t="str">
        <f t="shared" si="1"/>
        <v/>
      </c>
      <c r="W37" s="122"/>
      <c r="X37" s="123"/>
      <c r="Y37" s="124"/>
      <c r="Z37" s="9"/>
    </row>
    <row r="38" spans="1:26" x14ac:dyDescent="0.25">
      <c r="A38" s="156">
        <f t="shared" si="0"/>
        <v>0</v>
      </c>
      <c r="B38" s="126"/>
      <c r="C38" s="111"/>
      <c r="D38" s="111"/>
      <c r="E38" s="112"/>
      <c r="F38" s="126"/>
      <c r="G38" s="111"/>
      <c r="H38" s="111"/>
      <c r="I38" s="112"/>
      <c r="J38" s="126"/>
      <c r="K38" s="111"/>
      <c r="L38" s="111"/>
      <c r="M38" s="112"/>
      <c r="N38" s="109"/>
      <c r="O38" s="110"/>
      <c r="P38" s="110"/>
      <c r="Q38" s="125"/>
      <c r="R38" s="126"/>
      <c r="S38" s="111"/>
      <c r="T38" s="111"/>
      <c r="U38" s="112"/>
      <c r="V38" s="109" t="str">
        <f t="shared" si="1"/>
        <v/>
      </c>
      <c r="W38" s="110"/>
      <c r="X38" s="111"/>
      <c r="Y38" s="112"/>
      <c r="Z38" s="9"/>
    </row>
    <row r="39" spans="1:26" x14ac:dyDescent="0.25">
      <c r="A39" s="156">
        <f t="shared" si="0"/>
        <v>0</v>
      </c>
      <c r="B39" s="128"/>
      <c r="C39" s="123"/>
      <c r="D39" s="123"/>
      <c r="E39" s="124"/>
      <c r="F39" s="126"/>
      <c r="G39" s="111"/>
      <c r="H39" s="111"/>
      <c r="I39" s="112"/>
      <c r="J39" s="128"/>
      <c r="K39" s="123"/>
      <c r="L39" s="123"/>
      <c r="M39" s="124"/>
      <c r="N39" s="121"/>
      <c r="O39" s="122"/>
      <c r="P39" s="122"/>
      <c r="Q39" s="127"/>
      <c r="R39" s="128"/>
      <c r="S39" s="123"/>
      <c r="T39" s="123"/>
      <c r="U39" s="124"/>
      <c r="V39" s="121" t="str">
        <f t="shared" si="1"/>
        <v/>
      </c>
      <c r="W39" s="122"/>
      <c r="X39" s="123"/>
      <c r="Y39" s="124"/>
      <c r="Z39" s="9"/>
    </row>
    <row r="40" spans="1:26" x14ac:dyDescent="0.25">
      <c r="A40" s="156">
        <f t="shared" si="0"/>
        <v>0</v>
      </c>
      <c r="B40" s="126"/>
      <c r="C40" s="111"/>
      <c r="D40" s="111"/>
      <c r="E40" s="112"/>
      <c r="F40" s="126"/>
      <c r="G40" s="111"/>
      <c r="H40" s="111"/>
      <c r="I40" s="112"/>
      <c r="J40" s="126"/>
      <c r="K40" s="111"/>
      <c r="L40" s="111"/>
      <c r="M40" s="112"/>
      <c r="N40" s="109"/>
      <c r="O40" s="110"/>
      <c r="P40" s="110"/>
      <c r="Q40" s="125"/>
      <c r="R40" s="126"/>
      <c r="S40" s="111"/>
      <c r="T40" s="111"/>
      <c r="U40" s="112"/>
      <c r="V40" s="109" t="str">
        <f t="shared" si="1"/>
        <v/>
      </c>
      <c r="W40" s="110"/>
      <c r="X40" s="111"/>
      <c r="Y40" s="112"/>
      <c r="Z40" s="9"/>
    </row>
    <row r="41" spans="1:26" x14ac:dyDescent="0.25">
      <c r="A41" s="156">
        <f t="shared" si="0"/>
        <v>0</v>
      </c>
      <c r="B41" s="128"/>
      <c r="C41" s="123"/>
      <c r="D41" s="123"/>
      <c r="E41" s="124"/>
      <c r="F41" s="126"/>
      <c r="G41" s="111"/>
      <c r="H41" s="111"/>
      <c r="I41" s="112"/>
      <c r="J41" s="128"/>
      <c r="K41" s="123"/>
      <c r="L41" s="123"/>
      <c r="M41" s="124"/>
      <c r="N41" s="121"/>
      <c r="O41" s="122"/>
      <c r="P41" s="122"/>
      <c r="Q41" s="127"/>
      <c r="R41" s="128"/>
      <c r="S41" s="123"/>
      <c r="T41" s="123"/>
      <c r="U41" s="124"/>
      <c r="V41" s="121" t="str">
        <f t="shared" si="1"/>
        <v/>
      </c>
      <c r="W41" s="122"/>
      <c r="X41" s="123"/>
      <c r="Y41" s="124"/>
      <c r="Z41" s="9"/>
    </row>
    <row r="42" spans="1:26" x14ac:dyDescent="0.25">
      <c r="A42" s="156">
        <f t="shared" si="0"/>
        <v>0</v>
      </c>
      <c r="B42" s="126"/>
      <c r="C42" s="111"/>
      <c r="D42" s="111"/>
      <c r="E42" s="112"/>
      <c r="F42" s="126"/>
      <c r="G42" s="111"/>
      <c r="H42" s="111"/>
      <c r="I42" s="112"/>
      <c r="J42" s="126"/>
      <c r="K42" s="111"/>
      <c r="L42" s="111"/>
      <c r="M42" s="112"/>
      <c r="N42" s="109"/>
      <c r="O42" s="110"/>
      <c r="P42" s="110"/>
      <c r="Q42" s="125"/>
      <c r="R42" s="126"/>
      <c r="S42" s="111"/>
      <c r="T42" s="111"/>
      <c r="U42" s="112"/>
      <c r="V42" s="109" t="str">
        <f t="shared" si="1"/>
        <v/>
      </c>
      <c r="W42" s="110"/>
      <c r="X42" s="111"/>
      <c r="Y42" s="112"/>
      <c r="Z42" s="9"/>
    </row>
    <row r="43" spans="1:26" x14ac:dyDescent="0.25">
      <c r="A43" s="156">
        <f t="shared" si="0"/>
        <v>0</v>
      </c>
      <c r="B43" s="128"/>
      <c r="C43" s="123"/>
      <c r="D43" s="123"/>
      <c r="E43" s="124"/>
      <c r="F43" s="126"/>
      <c r="G43" s="111"/>
      <c r="H43" s="111"/>
      <c r="I43" s="112"/>
      <c r="J43" s="128"/>
      <c r="K43" s="123"/>
      <c r="L43" s="123"/>
      <c r="M43" s="124"/>
      <c r="N43" s="121"/>
      <c r="O43" s="122"/>
      <c r="P43" s="122"/>
      <c r="Q43" s="127"/>
      <c r="R43" s="128"/>
      <c r="S43" s="123"/>
      <c r="T43" s="123"/>
      <c r="U43" s="124"/>
      <c r="V43" s="121" t="str">
        <f t="shared" si="1"/>
        <v/>
      </c>
      <c r="W43" s="122"/>
      <c r="X43" s="123"/>
      <c r="Y43" s="124"/>
      <c r="Z43" s="9"/>
    </row>
    <row r="44" spans="1:26" x14ac:dyDescent="0.25">
      <c r="A44" s="156">
        <f t="shared" si="0"/>
        <v>0</v>
      </c>
      <c r="B44" s="126"/>
      <c r="C44" s="111"/>
      <c r="D44" s="111"/>
      <c r="E44" s="112"/>
      <c r="F44" s="126"/>
      <c r="G44" s="111"/>
      <c r="H44" s="111"/>
      <c r="I44" s="112"/>
      <c r="J44" s="126"/>
      <c r="K44" s="111"/>
      <c r="L44" s="111"/>
      <c r="M44" s="112"/>
      <c r="N44" s="109"/>
      <c r="O44" s="110"/>
      <c r="P44" s="110"/>
      <c r="Q44" s="125"/>
      <c r="R44" s="126"/>
      <c r="S44" s="111"/>
      <c r="T44" s="111"/>
      <c r="U44" s="112"/>
      <c r="V44" s="109" t="str">
        <f t="shared" si="1"/>
        <v/>
      </c>
      <c r="W44" s="110"/>
      <c r="X44" s="111"/>
      <c r="Y44" s="112"/>
      <c r="Z44" s="9"/>
    </row>
    <row r="45" spans="1:26" x14ac:dyDescent="0.25">
      <c r="A45" s="156">
        <f t="shared" si="0"/>
        <v>0</v>
      </c>
      <c r="B45" s="128"/>
      <c r="C45" s="123"/>
      <c r="D45" s="123"/>
      <c r="E45" s="124"/>
      <c r="F45" s="126"/>
      <c r="G45" s="111"/>
      <c r="H45" s="111"/>
      <c r="I45" s="112"/>
      <c r="J45" s="128"/>
      <c r="K45" s="123"/>
      <c r="L45" s="123"/>
      <c r="M45" s="124"/>
      <c r="N45" s="121"/>
      <c r="O45" s="122"/>
      <c r="P45" s="122"/>
      <c r="Q45" s="127"/>
      <c r="R45" s="128"/>
      <c r="S45" s="123"/>
      <c r="T45" s="123"/>
      <c r="U45" s="124"/>
      <c r="V45" s="121" t="str">
        <f t="shared" si="1"/>
        <v/>
      </c>
      <c r="W45" s="122"/>
      <c r="X45" s="123"/>
      <c r="Y45" s="124"/>
      <c r="Z45" s="9"/>
    </row>
    <row r="46" spans="1:26" x14ac:dyDescent="0.25">
      <c r="A46" s="156">
        <f t="shared" si="0"/>
        <v>0</v>
      </c>
      <c r="B46" s="126"/>
      <c r="C46" s="111"/>
      <c r="D46" s="111"/>
      <c r="E46" s="112"/>
      <c r="F46" s="126"/>
      <c r="G46" s="111"/>
      <c r="H46" s="111"/>
      <c r="I46" s="112"/>
      <c r="J46" s="126"/>
      <c r="K46" s="111"/>
      <c r="L46" s="111"/>
      <c r="M46" s="112"/>
      <c r="N46" s="109"/>
      <c r="O46" s="110"/>
      <c r="P46" s="110"/>
      <c r="Q46" s="125"/>
      <c r="R46" s="126"/>
      <c r="S46" s="111"/>
      <c r="T46" s="111"/>
      <c r="U46" s="112"/>
      <c r="V46" s="109" t="str">
        <f t="shared" si="1"/>
        <v/>
      </c>
      <c r="W46" s="110"/>
      <c r="X46" s="111"/>
      <c r="Y46" s="112"/>
      <c r="Z46" s="9"/>
    </row>
    <row r="47" spans="1:26" x14ac:dyDescent="0.25">
      <c r="A47" s="156">
        <f t="shared" si="0"/>
        <v>0</v>
      </c>
      <c r="B47" s="128"/>
      <c r="C47" s="123"/>
      <c r="D47" s="123"/>
      <c r="E47" s="124"/>
      <c r="F47" s="126"/>
      <c r="G47" s="111"/>
      <c r="H47" s="111"/>
      <c r="I47" s="112"/>
      <c r="J47" s="128"/>
      <c r="K47" s="123"/>
      <c r="L47" s="123"/>
      <c r="M47" s="124"/>
      <c r="N47" s="121"/>
      <c r="O47" s="122"/>
      <c r="P47" s="122"/>
      <c r="Q47" s="127"/>
      <c r="R47" s="128"/>
      <c r="S47" s="123"/>
      <c r="T47" s="123"/>
      <c r="U47" s="124"/>
      <c r="V47" s="121" t="str">
        <f t="shared" si="1"/>
        <v/>
      </c>
      <c r="W47" s="122"/>
      <c r="X47" s="123"/>
      <c r="Y47" s="124"/>
      <c r="Z47" s="9"/>
    </row>
    <row r="48" spans="1:26" x14ac:dyDescent="0.25">
      <c r="A48" s="156">
        <f t="shared" si="0"/>
        <v>0</v>
      </c>
      <c r="B48" s="126"/>
      <c r="C48" s="111"/>
      <c r="D48" s="111"/>
      <c r="E48" s="112"/>
      <c r="F48" s="126"/>
      <c r="G48" s="111"/>
      <c r="H48" s="111"/>
      <c r="I48" s="112"/>
      <c r="J48" s="126"/>
      <c r="K48" s="111"/>
      <c r="L48" s="111"/>
      <c r="M48" s="112"/>
      <c r="N48" s="109"/>
      <c r="O48" s="110"/>
      <c r="P48" s="110"/>
      <c r="Q48" s="125"/>
      <c r="R48" s="126"/>
      <c r="S48" s="111"/>
      <c r="T48" s="111"/>
      <c r="U48" s="112"/>
      <c r="V48" s="109" t="str">
        <f t="shared" si="1"/>
        <v/>
      </c>
      <c r="W48" s="110"/>
      <c r="X48" s="111"/>
      <c r="Y48" s="112"/>
      <c r="Z48" s="9"/>
    </row>
    <row r="49" spans="1:26" x14ac:dyDescent="0.25">
      <c r="A49" s="156">
        <f t="shared" si="0"/>
        <v>0</v>
      </c>
      <c r="B49" s="128"/>
      <c r="C49" s="123"/>
      <c r="D49" s="123"/>
      <c r="E49" s="124"/>
      <c r="F49" s="126"/>
      <c r="G49" s="111"/>
      <c r="H49" s="111"/>
      <c r="I49" s="112"/>
      <c r="J49" s="128"/>
      <c r="K49" s="123"/>
      <c r="L49" s="123"/>
      <c r="M49" s="124"/>
      <c r="N49" s="121"/>
      <c r="O49" s="122"/>
      <c r="P49" s="122"/>
      <c r="Q49" s="127"/>
      <c r="R49" s="128"/>
      <c r="S49" s="123"/>
      <c r="T49" s="123"/>
      <c r="U49" s="124"/>
      <c r="V49" s="121" t="str">
        <f t="shared" si="1"/>
        <v/>
      </c>
      <c r="W49" s="122"/>
      <c r="X49" s="123"/>
      <c r="Y49" s="124"/>
      <c r="Z49" s="9"/>
    </row>
    <row r="50" spans="1:26" x14ac:dyDescent="0.25">
      <c r="A50" s="156">
        <f t="shared" si="0"/>
        <v>0</v>
      </c>
      <c r="B50" s="126"/>
      <c r="C50" s="111"/>
      <c r="D50" s="111"/>
      <c r="E50" s="112"/>
      <c r="F50" s="126"/>
      <c r="G50" s="111"/>
      <c r="H50" s="111"/>
      <c r="I50" s="112"/>
      <c r="J50" s="126"/>
      <c r="K50" s="111"/>
      <c r="L50" s="111"/>
      <c r="M50" s="112"/>
      <c r="N50" s="109"/>
      <c r="O50" s="110"/>
      <c r="P50" s="110"/>
      <c r="Q50" s="125"/>
      <c r="R50" s="126"/>
      <c r="S50" s="111"/>
      <c r="T50" s="111"/>
      <c r="U50" s="112"/>
      <c r="V50" s="109" t="str">
        <f t="shared" si="1"/>
        <v/>
      </c>
      <c r="W50" s="110"/>
      <c r="X50" s="111"/>
      <c r="Y50" s="112"/>
      <c r="Z50" s="9"/>
    </row>
    <row r="51" spans="1:26" x14ac:dyDescent="0.25">
      <c r="A51" s="156">
        <f t="shared" si="0"/>
        <v>0</v>
      </c>
      <c r="B51" s="128"/>
      <c r="C51" s="123"/>
      <c r="D51" s="123"/>
      <c r="E51" s="124"/>
      <c r="F51" s="126"/>
      <c r="G51" s="111"/>
      <c r="H51" s="111"/>
      <c r="I51" s="112"/>
      <c r="J51" s="128"/>
      <c r="K51" s="123"/>
      <c r="L51" s="123"/>
      <c r="M51" s="124"/>
      <c r="N51" s="121"/>
      <c r="O51" s="122"/>
      <c r="P51" s="122"/>
      <c r="Q51" s="127"/>
      <c r="R51" s="128"/>
      <c r="S51" s="123"/>
      <c r="T51" s="123"/>
      <c r="U51" s="124"/>
      <c r="V51" s="121" t="str">
        <f t="shared" si="1"/>
        <v/>
      </c>
      <c r="W51" s="122"/>
      <c r="X51" s="123"/>
      <c r="Y51" s="124"/>
      <c r="Z51" s="9"/>
    </row>
    <row r="52" spans="1:26" x14ac:dyDescent="0.25">
      <c r="A52" s="156">
        <f t="shared" si="0"/>
        <v>0</v>
      </c>
      <c r="B52" s="126"/>
      <c r="C52" s="111"/>
      <c r="D52" s="111"/>
      <c r="E52" s="112"/>
      <c r="F52" s="126"/>
      <c r="G52" s="111"/>
      <c r="H52" s="111"/>
      <c r="I52" s="112"/>
      <c r="J52" s="126"/>
      <c r="K52" s="111"/>
      <c r="L52" s="111"/>
      <c r="M52" s="112"/>
      <c r="N52" s="109"/>
      <c r="O52" s="110"/>
      <c r="P52" s="110"/>
      <c r="Q52" s="125"/>
      <c r="R52" s="126"/>
      <c r="S52" s="111"/>
      <c r="T52" s="111"/>
      <c r="U52" s="112"/>
      <c r="V52" s="109" t="str">
        <f t="shared" si="1"/>
        <v/>
      </c>
      <c r="W52" s="110"/>
      <c r="X52" s="111"/>
      <c r="Y52" s="112"/>
      <c r="Z52" s="9"/>
    </row>
    <row r="53" spans="1:26" x14ac:dyDescent="0.25">
      <c r="A53" s="156">
        <f t="shared" si="0"/>
        <v>0</v>
      </c>
      <c r="B53" s="128"/>
      <c r="C53" s="123"/>
      <c r="D53" s="123"/>
      <c r="E53" s="124"/>
      <c r="F53" s="126"/>
      <c r="G53" s="111"/>
      <c r="H53" s="111"/>
      <c r="I53" s="112"/>
      <c r="J53" s="128"/>
      <c r="K53" s="123"/>
      <c r="L53" s="123"/>
      <c r="M53" s="124"/>
      <c r="N53" s="121"/>
      <c r="O53" s="122"/>
      <c r="P53" s="122"/>
      <c r="Q53" s="127"/>
      <c r="R53" s="128"/>
      <c r="S53" s="123"/>
      <c r="T53" s="123"/>
      <c r="U53" s="124"/>
      <c r="V53" s="121" t="str">
        <f t="shared" si="1"/>
        <v/>
      </c>
      <c r="W53" s="122"/>
      <c r="X53" s="123"/>
      <c r="Y53" s="124"/>
      <c r="Z53" s="9"/>
    </row>
    <row r="54" spans="1:26" x14ac:dyDescent="0.25">
      <c r="A54" s="156">
        <f t="shared" si="0"/>
        <v>0</v>
      </c>
      <c r="B54" s="126"/>
      <c r="C54" s="111"/>
      <c r="D54" s="111"/>
      <c r="E54" s="112"/>
      <c r="F54" s="126"/>
      <c r="G54" s="111"/>
      <c r="H54" s="111"/>
      <c r="I54" s="112"/>
      <c r="J54" s="126"/>
      <c r="K54" s="111"/>
      <c r="L54" s="111"/>
      <c r="M54" s="112"/>
      <c r="N54" s="109"/>
      <c r="O54" s="110"/>
      <c r="P54" s="110"/>
      <c r="Q54" s="125"/>
      <c r="R54" s="126"/>
      <c r="S54" s="111"/>
      <c r="T54" s="111"/>
      <c r="U54" s="112"/>
      <c r="V54" s="109" t="str">
        <f t="shared" si="1"/>
        <v/>
      </c>
      <c r="W54" s="110"/>
      <c r="X54" s="111"/>
      <c r="Y54" s="112"/>
      <c r="Z54" s="9"/>
    </row>
    <row r="55" spans="1:26" x14ac:dyDescent="0.25">
      <c r="A55" s="156">
        <f t="shared" si="0"/>
        <v>0</v>
      </c>
      <c r="B55" s="128"/>
      <c r="C55" s="123"/>
      <c r="D55" s="123"/>
      <c r="E55" s="124"/>
      <c r="F55" s="126"/>
      <c r="G55" s="111"/>
      <c r="H55" s="111"/>
      <c r="I55" s="112"/>
      <c r="J55" s="128"/>
      <c r="K55" s="123"/>
      <c r="L55" s="123"/>
      <c r="M55" s="124"/>
      <c r="N55" s="121"/>
      <c r="O55" s="122"/>
      <c r="P55" s="122"/>
      <c r="Q55" s="127"/>
      <c r="R55" s="128"/>
      <c r="S55" s="123"/>
      <c r="T55" s="123"/>
      <c r="U55" s="124"/>
      <c r="V55" s="121" t="str">
        <f t="shared" si="1"/>
        <v/>
      </c>
      <c r="W55" s="122"/>
      <c r="X55" s="123"/>
      <c r="Y55" s="124"/>
      <c r="Z55" s="9"/>
    </row>
    <row r="56" spans="1:26" x14ac:dyDescent="0.25">
      <c r="A56" s="156">
        <f t="shared" si="0"/>
        <v>0</v>
      </c>
      <c r="B56" s="126"/>
      <c r="C56" s="111"/>
      <c r="D56" s="111"/>
      <c r="E56" s="112"/>
      <c r="F56" s="126"/>
      <c r="G56" s="111"/>
      <c r="H56" s="111"/>
      <c r="I56" s="112"/>
      <c r="J56" s="126"/>
      <c r="K56" s="111"/>
      <c r="L56" s="111"/>
      <c r="M56" s="112"/>
      <c r="N56" s="109"/>
      <c r="O56" s="110"/>
      <c r="P56" s="110"/>
      <c r="Q56" s="125"/>
      <c r="R56" s="126"/>
      <c r="S56" s="111"/>
      <c r="T56" s="111"/>
      <c r="U56" s="112"/>
      <c r="V56" s="109" t="str">
        <f t="shared" si="1"/>
        <v/>
      </c>
      <c r="W56" s="110"/>
      <c r="X56" s="111"/>
      <c r="Y56" s="112"/>
      <c r="Z56" s="9"/>
    </row>
    <row r="57" spans="1:26" x14ac:dyDescent="0.25">
      <c r="A57" s="156">
        <f t="shared" si="0"/>
        <v>0</v>
      </c>
      <c r="B57" s="128"/>
      <c r="C57" s="123"/>
      <c r="D57" s="123"/>
      <c r="E57" s="124"/>
      <c r="F57" s="126"/>
      <c r="G57" s="111"/>
      <c r="H57" s="111"/>
      <c r="I57" s="112"/>
      <c r="J57" s="128"/>
      <c r="K57" s="123"/>
      <c r="L57" s="123"/>
      <c r="M57" s="124"/>
      <c r="N57" s="121"/>
      <c r="O57" s="122"/>
      <c r="P57" s="122"/>
      <c r="Q57" s="127"/>
      <c r="R57" s="128"/>
      <c r="S57" s="123"/>
      <c r="T57" s="123"/>
      <c r="U57" s="124"/>
      <c r="V57" s="121" t="str">
        <f t="shared" si="1"/>
        <v/>
      </c>
      <c r="W57" s="122"/>
      <c r="X57" s="123"/>
      <c r="Y57" s="124"/>
      <c r="Z57" s="9"/>
    </row>
    <row r="58" spans="1:26" x14ac:dyDescent="0.25">
      <c r="A58" s="156">
        <f t="shared" si="0"/>
        <v>0</v>
      </c>
      <c r="B58" s="126"/>
      <c r="C58" s="111"/>
      <c r="D58" s="111"/>
      <c r="E58" s="112"/>
      <c r="F58" s="126"/>
      <c r="G58" s="111"/>
      <c r="H58" s="111"/>
      <c r="I58" s="112"/>
      <c r="J58" s="126"/>
      <c r="K58" s="111"/>
      <c r="L58" s="111"/>
      <c r="M58" s="112"/>
      <c r="N58" s="109"/>
      <c r="O58" s="110"/>
      <c r="P58" s="110"/>
      <c r="Q58" s="125"/>
      <c r="R58" s="126"/>
      <c r="S58" s="111"/>
      <c r="T58" s="111"/>
      <c r="U58" s="112"/>
      <c r="V58" s="109" t="str">
        <f t="shared" si="1"/>
        <v/>
      </c>
      <c r="W58" s="110"/>
      <c r="X58" s="111"/>
      <c r="Y58" s="112"/>
      <c r="Z58" s="9"/>
    </row>
    <row r="59" spans="1:26" x14ac:dyDescent="0.25">
      <c r="A59" s="156">
        <f t="shared" si="0"/>
        <v>0</v>
      </c>
      <c r="B59" s="128"/>
      <c r="C59" s="123"/>
      <c r="D59" s="123"/>
      <c r="E59" s="124"/>
      <c r="F59" s="126"/>
      <c r="G59" s="111"/>
      <c r="H59" s="111"/>
      <c r="I59" s="112"/>
      <c r="J59" s="128"/>
      <c r="K59" s="123"/>
      <c r="L59" s="123"/>
      <c r="M59" s="124"/>
      <c r="N59" s="121"/>
      <c r="O59" s="122"/>
      <c r="P59" s="122"/>
      <c r="Q59" s="127"/>
      <c r="R59" s="128"/>
      <c r="S59" s="123"/>
      <c r="T59" s="123"/>
      <c r="U59" s="124"/>
      <c r="V59" s="121" t="str">
        <f t="shared" si="1"/>
        <v/>
      </c>
      <c r="W59" s="122"/>
      <c r="X59" s="123"/>
      <c r="Y59" s="124"/>
      <c r="Z59" s="9"/>
    </row>
    <row r="60" spans="1:26" x14ac:dyDescent="0.25">
      <c r="A60" s="156">
        <f t="shared" si="0"/>
        <v>0</v>
      </c>
      <c r="B60" s="126"/>
      <c r="C60" s="111"/>
      <c r="D60" s="111"/>
      <c r="E60" s="112"/>
      <c r="F60" s="126"/>
      <c r="G60" s="111"/>
      <c r="H60" s="111"/>
      <c r="I60" s="112"/>
      <c r="J60" s="126"/>
      <c r="K60" s="111"/>
      <c r="L60" s="111"/>
      <c r="M60" s="112"/>
      <c r="N60" s="109"/>
      <c r="O60" s="110"/>
      <c r="P60" s="110"/>
      <c r="Q60" s="125"/>
      <c r="R60" s="126"/>
      <c r="S60" s="111"/>
      <c r="T60" s="111"/>
      <c r="U60" s="112"/>
      <c r="V60" s="109" t="str">
        <f t="shared" si="1"/>
        <v/>
      </c>
      <c r="W60" s="110"/>
      <c r="X60" s="111"/>
      <c r="Y60" s="112"/>
      <c r="Z60" s="9"/>
    </row>
    <row r="61" spans="1:26" x14ac:dyDescent="0.25">
      <c r="A61" s="156">
        <f t="shared" si="0"/>
        <v>0</v>
      </c>
      <c r="B61" s="128"/>
      <c r="C61" s="123"/>
      <c r="D61" s="123"/>
      <c r="E61" s="124"/>
      <c r="F61" s="126"/>
      <c r="G61" s="111"/>
      <c r="H61" s="111"/>
      <c r="I61" s="112"/>
      <c r="J61" s="128"/>
      <c r="K61" s="123"/>
      <c r="L61" s="123"/>
      <c r="M61" s="124"/>
      <c r="N61" s="121"/>
      <c r="O61" s="122"/>
      <c r="P61" s="122"/>
      <c r="Q61" s="127"/>
      <c r="R61" s="128"/>
      <c r="S61" s="123"/>
      <c r="T61" s="123"/>
      <c r="U61" s="124"/>
      <c r="V61" s="121" t="str">
        <f t="shared" si="1"/>
        <v/>
      </c>
      <c r="W61" s="122"/>
      <c r="X61" s="123"/>
      <c r="Y61" s="124"/>
      <c r="Z61" s="9"/>
    </row>
    <row r="62" spans="1:26" ht="15.75" thickBot="1" x14ac:dyDescent="0.3">
      <c r="A62" s="156">
        <f t="shared" si="0"/>
        <v>0</v>
      </c>
      <c r="B62" s="132"/>
      <c r="C62" s="133"/>
      <c r="D62" s="133"/>
      <c r="E62" s="134"/>
      <c r="F62" s="132"/>
      <c r="G62" s="133"/>
      <c r="H62" s="133"/>
      <c r="I62" s="134"/>
      <c r="J62" s="132"/>
      <c r="K62" s="133"/>
      <c r="L62" s="133"/>
      <c r="M62" s="134"/>
      <c r="N62" s="129"/>
      <c r="O62" s="130"/>
      <c r="P62" s="130"/>
      <c r="Q62" s="131"/>
      <c r="R62" s="132"/>
      <c r="S62" s="133"/>
      <c r="T62" s="133"/>
      <c r="U62" s="134"/>
      <c r="V62" s="129" t="str">
        <f t="shared" si="1"/>
        <v/>
      </c>
      <c r="W62" s="130"/>
      <c r="X62" s="133"/>
      <c r="Y62" s="134"/>
      <c r="Z62" s="9"/>
    </row>
    <row r="63" spans="1:26" ht="7.5" customHeight="1" thickBot="1" x14ac:dyDescent="0.3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9"/>
    </row>
    <row r="64" spans="1:26" ht="21.75" customHeight="1" thickBot="1" x14ac:dyDescent="0.3">
      <c r="A64" s="8"/>
      <c r="B64" s="148" t="s">
        <v>53</v>
      </c>
      <c r="C64" s="149"/>
      <c r="D64" s="149"/>
      <c r="E64" s="149"/>
      <c r="F64" s="149"/>
      <c r="G64" s="150"/>
      <c r="H64" s="151" t="s">
        <v>55</v>
      </c>
      <c r="I64" s="152"/>
      <c r="J64" s="152"/>
      <c r="K64" s="152"/>
      <c r="L64" s="138" t="s">
        <v>58</v>
      </c>
      <c r="M64" s="139"/>
      <c r="N64" s="153" t="s">
        <v>57</v>
      </c>
      <c r="O64" s="154"/>
      <c r="P64" s="154"/>
      <c r="Q64" s="154"/>
      <c r="R64" s="138" t="s">
        <v>58</v>
      </c>
      <c r="S64" s="139"/>
      <c r="T64" s="140" t="s">
        <v>54</v>
      </c>
      <c r="U64" s="141"/>
      <c r="V64" s="141"/>
      <c r="W64" s="141"/>
      <c r="X64" s="138" t="s">
        <v>58</v>
      </c>
      <c r="Y64" s="139"/>
      <c r="Z64" s="9"/>
    </row>
    <row r="65" spans="1:26" ht="7.5" customHeight="1" thickBot="1" x14ac:dyDescent="0.3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9"/>
    </row>
    <row r="66" spans="1:26" ht="192" customHeight="1" thickBot="1" x14ac:dyDescent="0.3">
      <c r="A66" s="8"/>
      <c r="B66" s="142" t="s">
        <v>56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4"/>
      <c r="Z66" s="9"/>
    </row>
    <row r="67" spans="1:26" ht="7.5" customHeight="1" thickBot="1" x14ac:dyDescent="0.3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9"/>
    </row>
    <row r="68" spans="1:26" ht="21.75" thickBot="1" x14ac:dyDescent="0.3">
      <c r="A68" s="8"/>
      <c r="B68" s="145" t="s">
        <v>42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7"/>
      <c r="Z68" s="9"/>
    </row>
    <row r="69" spans="1:26" ht="51.75" customHeight="1" thickBot="1" x14ac:dyDescent="0.3">
      <c r="A69" s="8"/>
      <c r="B69" s="135" t="str">
        <f>IF(StartHere!B8="Pending","Pending",CONCATENATE("USER: ",StartHere!B4," with ",StartHere!B21))</f>
        <v>Pending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9"/>
    </row>
    <row r="70" spans="1:26" ht="51.75" customHeight="1" thickBot="1" x14ac:dyDescent="0.3">
      <c r="A70" s="8"/>
      <c r="B70" s="135" t="str">
        <f>IF(StartHere!B8="Pending","Pending",CONCATENATE("APPROVER: ",StartHere!B6," with ",StartHere!B22))</f>
        <v>Pending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7"/>
      <c r="Z70" s="9"/>
    </row>
    <row r="71" spans="1:26" ht="7.5" customHeight="1" thickBot="1" x14ac:dyDescent="0.3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3"/>
    </row>
  </sheetData>
  <mergeCells count="617">
    <mergeCell ref="B69:Y69"/>
    <mergeCell ref="B70:Y70"/>
    <mergeCell ref="R64:S64"/>
    <mergeCell ref="T64:W64"/>
    <mergeCell ref="X64:Y64"/>
    <mergeCell ref="B66:Y66"/>
    <mergeCell ref="B68:Y68"/>
    <mergeCell ref="B64:G64"/>
    <mergeCell ref="H64:K64"/>
    <mergeCell ref="L64:M64"/>
    <mergeCell ref="N64:Q64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N45:O45"/>
    <mergeCell ref="P45:Q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N33:O33"/>
    <mergeCell ref="P33:Q33"/>
    <mergeCell ref="R33:S33"/>
    <mergeCell ref="T33:U33"/>
    <mergeCell ref="V33:W33"/>
    <mergeCell ref="X33:Y33"/>
    <mergeCell ref="B33:C33"/>
    <mergeCell ref="D33:E33"/>
    <mergeCell ref="F33:G33"/>
    <mergeCell ref="H33:I33"/>
    <mergeCell ref="J33:K33"/>
    <mergeCell ref="L33:M33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N30:O30"/>
    <mergeCell ref="P30:Q30"/>
    <mergeCell ref="R30:S30"/>
    <mergeCell ref="T30:U30"/>
    <mergeCell ref="V30:W30"/>
    <mergeCell ref="X30:Y30"/>
    <mergeCell ref="B30:C30"/>
    <mergeCell ref="D30:E30"/>
    <mergeCell ref="F30:G30"/>
    <mergeCell ref="H30:I30"/>
    <mergeCell ref="J30:K30"/>
    <mergeCell ref="L30:M30"/>
    <mergeCell ref="N29:O29"/>
    <mergeCell ref="P29:Q29"/>
    <mergeCell ref="R29:S29"/>
    <mergeCell ref="T29:U29"/>
    <mergeCell ref="V29:W29"/>
    <mergeCell ref="X29:Y29"/>
    <mergeCell ref="B29:C29"/>
    <mergeCell ref="D29:E29"/>
    <mergeCell ref="F29:G29"/>
    <mergeCell ref="H29:I29"/>
    <mergeCell ref="J29:K29"/>
    <mergeCell ref="L29:M29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N27:O27"/>
    <mergeCell ref="P27:Q27"/>
    <mergeCell ref="R27:S27"/>
    <mergeCell ref="T27:U27"/>
    <mergeCell ref="V27:W27"/>
    <mergeCell ref="X27:Y27"/>
    <mergeCell ref="B27:C27"/>
    <mergeCell ref="D27:E27"/>
    <mergeCell ref="F27:G27"/>
    <mergeCell ref="H27:I27"/>
    <mergeCell ref="J27:K27"/>
    <mergeCell ref="L27:M2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5:O25"/>
    <mergeCell ref="P25:Q25"/>
    <mergeCell ref="R25:S25"/>
    <mergeCell ref="T25:U25"/>
    <mergeCell ref="V25:W25"/>
    <mergeCell ref="X25:Y25"/>
    <mergeCell ref="B25:C25"/>
    <mergeCell ref="D25:E25"/>
    <mergeCell ref="F25:G25"/>
    <mergeCell ref="H25:I25"/>
    <mergeCell ref="J25:K25"/>
    <mergeCell ref="L25:M25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L19:M19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H18:I18"/>
    <mergeCell ref="J18:K18"/>
    <mergeCell ref="L18:M18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B9:M9"/>
    <mergeCell ref="B10:G10"/>
    <mergeCell ref="B11:G11"/>
    <mergeCell ref="B12:G12"/>
    <mergeCell ref="H10:M10"/>
    <mergeCell ref="H11:M11"/>
    <mergeCell ref="H12:M12"/>
    <mergeCell ref="F7:I7"/>
    <mergeCell ref="R7:U7"/>
    <mergeCell ref="V7:Y7"/>
    <mergeCell ref="N7:Q7"/>
    <mergeCell ref="J7:M7"/>
    <mergeCell ref="B2:Y2"/>
    <mergeCell ref="B4:M4"/>
    <mergeCell ref="B5:M5"/>
    <mergeCell ref="N4:Y4"/>
    <mergeCell ref="N5:Y5"/>
    <mergeCell ref="B7:E7"/>
  </mergeCells>
  <conditionalFormatting sqref="F15:G62">
    <cfRule type="containsBlanks" priority="160" stopIfTrue="1">
      <formula>LEN(TRIM(F15))=0</formula>
    </cfRule>
    <cfRule type="cellIs" dxfId="27" priority="161" stopIfTrue="1" operator="equal">
      <formula>$H15</formula>
    </cfRule>
    <cfRule type="cellIs" dxfId="26" priority="162" stopIfTrue="1" operator="notEqual">
      <formula>$H15</formula>
    </cfRule>
  </conditionalFormatting>
  <conditionalFormatting sqref="H15:I62">
    <cfRule type="containsBlanks" priority="157" stopIfTrue="1">
      <formula>LEN(TRIM(H15))=0</formula>
    </cfRule>
    <cfRule type="cellIs" dxfId="25" priority="158" stopIfTrue="1" operator="notEqual">
      <formula>$F15</formula>
    </cfRule>
    <cfRule type="cellIs" dxfId="24" priority="159" stopIfTrue="1" operator="equal">
      <formula>$F15</formula>
    </cfRule>
  </conditionalFormatting>
  <conditionalFormatting sqref="N10:Y12">
    <cfRule type="containsBlanks" priority="163" stopIfTrue="1">
      <formula>LEN(TRIM(N10))=0</formula>
    </cfRule>
  </conditionalFormatting>
  <conditionalFormatting sqref="Y9">
    <cfRule type="containsBlanks" priority="1" stopIfTrue="1">
      <formula>LEN(TRIM(Y9))=0</formula>
    </cfRule>
    <cfRule type="cellIs" dxfId="23" priority="2" stopIfTrue="1" operator="lessThanOrEqual">
      <formula>-6</formula>
    </cfRule>
    <cfRule type="cellIs" dxfId="22" priority="3" stopIfTrue="1" operator="equal">
      <formula>-5.5</formula>
    </cfRule>
    <cfRule type="cellIs" dxfId="21" priority="4" stopIfTrue="1" operator="equal">
      <formula>-5</formula>
    </cfRule>
    <cfRule type="cellIs" dxfId="20" priority="5" stopIfTrue="1" operator="equal">
      <formula>-4.5</formula>
    </cfRule>
    <cfRule type="cellIs" dxfId="19" priority="6" stopIfTrue="1" operator="equal">
      <formula>-4</formula>
    </cfRule>
    <cfRule type="cellIs" dxfId="18" priority="7" stopIfTrue="1" operator="equal">
      <formula>-3.5</formula>
    </cfRule>
    <cfRule type="cellIs" dxfId="17" priority="8" stopIfTrue="1" operator="equal">
      <formula>-3</formula>
    </cfRule>
    <cfRule type="cellIs" dxfId="16" priority="9" stopIfTrue="1" operator="equal">
      <formula>-2.5</formula>
    </cfRule>
    <cfRule type="cellIs" dxfId="15" priority="10" stopIfTrue="1" operator="equal">
      <formula>-2</formula>
    </cfRule>
    <cfRule type="cellIs" dxfId="14" priority="11" stopIfTrue="1" operator="equal">
      <formula>-1.5</formula>
    </cfRule>
    <cfRule type="cellIs" dxfId="13" priority="12" stopIfTrue="1" operator="equal">
      <formula>-1</formula>
    </cfRule>
    <cfRule type="cellIs" dxfId="12" priority="13" stopIfTrue="1" operator="equal">
      <formula>-0.5</formula>
    </cfRule>
  </conditionalFormatting>
  <conditionalFormatting sqref="N10:N12">
    <cfRule type="cellIs" dxfId="11" priority="175" stopIfTrue="1" operator="equal">
      <formula>"X"</formula>
    </cfRule>
  </conditionalFormatting>
  <conditionalFormatting sqref="O10:O12">
    <cfRule type="cellIs" dxfId="10" priority="174" stopIfTrue="1" operator="equal">
      <formula>"X"</formula>
    </cfRule>
  </conditionalFormatting>
  <conditionalFormatting sqref="P10:P12">
    <cfRule type="cellIs" dxfId="9" priority="173" stopIfTrue="1" operator="equal">
      <formula>"X"</formula>
    </cfRule>
  </conditionalFormatting>
  <conditionalFormatting sqref="Q10:Q12">
    <cfRule type="cellIs" dxfId="8" priority="172" stopIfTrue="1" operator="equal">
      <formula>"X"</formula>
    </cfRule>
  </conditionalFormatting>
  <conditionalFormatting sqref="R10:R12">
    <cfRule type="cellIs" dxfId="7" priority="171" stopIfTrue="1" operator="equal">
      <formula>"X"</formula>
    </cfRule>
  </conditionalFormatting>
  <conditionalFormatting sqref="S10:S12">
    <cfRule type="cellIs" dxfId="6" priority="170" stopIfTrue="1" operator="equal">
      <formula>"X"</formula>
    </cfRule>
  </conditionalFormatting>
  <conditionalFormatting sqref="T10:T12">
    <cfRule type="cellIs" dxfId="5" priority="169" stopIfTrue="1" operator="equal">
      <formula>"X"</formula>
    </cfRule>
  </conditionalFormatting>
  <conditionalFormatting sqref="U10:U12">
    <cfRule type="cellIs" dxfId="4" priority="168" stopIfTrue="1" operator="equal">
      <formula>"X"</formula>
    </cfRule>
  </conditionalFormatting>
  <conditionalFormatting sqref="V10:V12">
    <cfRule type="cellIs" dxfId="3" priority="167" stopIfTrue="1" operator="equal">
      <formula>"X"</formula>
    </cfRule>
  </conditionalFormatting>
  <conditionalFormatting sqref="W10:W12">
    <cfRule type="cellIs" dxfId="2" priority="166" stopIfTrue="1" operator="equal">
      <formula>"X"</formula>
    </cfRule>
  </conditionalFormatting>
  <conditionalFormatting sqref="X10:X12">
    <cfRule type="cellIs" dxfId="1" priority="165" stopIfTrue="1" operator="equal">
      <formula>"X"</formula>
    </cfRule>
  </conditionalFormatting>
  <conditionalFormatting sqref="Y10:Y12">
    <cfRule type="cellIs" dxfId="0" priority="164" stopIfTrue="1" operator="lessThanOrEqual">
      <formula>"X"</formula>
    </cfRule>
  </conditionalFormatting>
  <hyperlinks>
    <hyperlink ref="R7:U7" location="Summary!A1" display="Sample Glims: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horizontalDpi="0" verticalDpi="0" r:id="rId1"/>
  <headerFooter>
    <oddHeader>&amp;C&amp;A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StartHere</vt:lpstr>
      <vt:lpstr>Userdata</vt:lpstr>
      <vt:lpstr>KASPdata</vt:lpstr>
      <vt:lpstr>NGSdata</vt:lpstr>
      <vt:lpstr>SNPsTable</vt:lpstr>
      <vt:lpstr>PerlCode</vt:lpstr>
      <vt:lpstr>Summary</vt:lpstr>
      <vt:lpstr>SampleTemplate</vt:lpstr>
      <vt:lpstr>RunInfo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2016-03-30T23:25:53Z</cp:lastPrinted>
  <dcterms:created xsi:type="dcterms:W3CDTF">2016-03-28T12:01:25Z</dcterms:created>
  <dcterms:modified xsi:type="dcterms:W3CDTF">2016-05-23T15:38:10Z</dcterms:modified>
</cp:coreProperties>
</file>